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nroot\PAYROLL\Masters\"/>
    </mc:Choice>
  </mc:AlternateContent>
  <xr:revisionPtr revIDLastSave="0" documentId="13_ncr:1_{4D669A41-5177-4A93-9C31-CB230CF3504F}" xr6:coauthVersionLast="47" xr6:coauthVersionMax="47" xr10:uidLastSave="{00000000-0000-0000-0000-000000000000}"/>
  <bookViews>
    <workbookView xWindow="-51675" yWindow="-840" windowWidth="21765" windowHeight="116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15" i="1" l="1"/>
  <c r="D19" i="1"/>
  <c r="D18" i="1"/>
  <c r="D17" i="1"/>
  <c r="D21" i="1"/>
  <c r="D16" i="1"/>
</calcChain>
</file>

<file path=xl/sharedStrings.xml><?xml version="1.0" encoding="utf-8"?>
<sst xmlns="http://schemas.openxmlformats.org/spreadsheetml/2006/main" count="29" uniqueCount="17">
  <si>
    <t>of base pay at the beginning of the</t>
  </si>
  <si>
    <t>5th</t>
  </si>
  <si>
    <t>year of continuous employment</t>
  </si>
  <si>
    <t>10th</t>
  </si>
  <si>
    <t>14th</t>
  </si>
  <si>
    <t>16th</t>
  </si>
  <si>
    <t>18th</t>
  </si>
  <si>
    <t>20th</t>
  </si>
  <si>
    <t>25th</t>
  </si>
  <si>
    <t>Longevity payments shall be effective on the first day of the biweekly pay period following the completion of the required length of service.</t>
  </si>
  <si>
    <t>Total of</t>
  </si>
  <si>
    <t>CURRENT YEAR</t>
  </si>
  <si>
    <r>
      <rPr>
        <b/>
        <u/>
        <sz val="14"/>
        <color theme="1"/>
        <rFont val="Calibri"/>
        <family val="2"/>
        <scheme val="minor"/>
      </rPr>
      <t>Longevity Pay:</t>
    </r>
    <r>
      <rPr>
        <sz val="14"/>
        <color theme="1"/>
        <rFont val="Calibri"/>
        <family val="2"/>
        <scheme val="minor"/>
      </rPr>
      <t xml:space="preserve">  All permanent full time employees shall receive longevity pay calculated to the nearest dollar, subject to the following schedule and terms and conditions:</t>
    </r>
  </si>
  <si>
    <t>NEXT RAISE DATE</t>
  </si>
  <si>
    <t>%</t>
  </si>
  <si>
    <t>YEAR</t>
  </si>
  <si>
    <t>LONGEVITY (SERVICE)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</si>
</sst>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2" borderId="0" xfId="0" applyNumberFormat="1" applyFont="1" applyFill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topLeftCell="A13" zoomScaleNormal="100" workbookViewId="0">
      <selection activeCell="C24" sqref="C24"/>
    </sheetView>
  </sheetViews>
  <sheetFormatPr defaultColWidth="9.1796875" defaultRowHeight="18.5" x14ac:dyDescent="0.45"/>
  <cols>
    <col min="1" max="1" width="4.7265625" style="2" customWidth="1"/>
    <col min="2" max="2" width="39.1796875" style="1" customWidth="1"/>
    <col min="3" max="3" width="7" style="2" bestFit="1" customWidth="1"/>
    <col min="4" max="4" width="37.1796875" style="1" bestFit="1" customWidth="1"/>
    <col min="5" max="5" width="3.54296875" style="1" customWidth="1"/>
    <col min="6" max="6" width="8.1796875" style="2" bestFit="1" customWidth="1"/>
    <col min="7" max="16384" width="9.1796875" style="1"/>
  </cols>
  <sheetData>
    <row r="1" spans="1:6" ht="35.25" customHeight="1" x14ac:dyDescent="0.45">
      <c r="A1" s="10" t="s">
        <v>12</v>
      </c>
      <c r="B1" s="10"/>
      <c r="C1" s="10"/>
      <c r="D1" s="10"/>
      <c r="E1" s="10"/>
      <c r="F1" s="10"/>
    </row>
    <row r="2" spans="1:6" ht="18.75" customHeight="1" x14ac:dyDescent="0.45">
      <c r="F2" s="2" t="s">
        <v>10</v>
      </c>
    </row>
    <row r="3" spans="1:6" x14ac:dyDescent="0.45">
      <c r="A3" s="3">
        <v>0.03</v>
      </c>
      <c r="B3" s="1" t="s">
        <v>0</v>
      </c>
      <c r="C3" s="4" t="s">
        <v>1</v>
      </c>
      <c r="D3" s="1" t="s">
        <v>2</v>
      </c>
      <c r="F3" s="5">
        <v>0.03</v>
      </c>
    </row>
    <row r="4" spans="1:6" x14ac:dyDescent="0.45">
      <c r="A4" s="3">
        <v>0.03</v>
      </c>
      <c r="B4" s="1" t="s">
        <v>0</v>
      </c>
      <c r="C4" s="4" t="s">
        <v>3</v>
      </c>
      <c r="D4" s="1" t="s">
        <v>2</v>
      </c>
      <c r="F4" s="5">
        <v>0.06</v>
      </c>
    </row>
    <row r="5" spans="1:6" x14ac:dyDescent="0.45">
      <c r="A5" s="3">
        <v>0.02</v>
      </c>
      <c r="B5" s="1" t="s">
        <v>0</v>
      </c>
      <c r="C5" s="4" t="s">
        <v>4</v>
      </c>
      <c r="D5" s="1" t="s">
        <v>2</v>
      </c>
      <c r="F5" s="5">
        <v>0.08</v>
      </c>
    </row>
    <row r="6" spans="1:6" x14ac:dyDescent="0.45">
      <c r="A6" s="3">
        <v>0.01</v>
      </c>
      <c r="B6" s="1" t="s">
        <v>0</v>
      </c>
      <c r="C6" s="4" t="s">
        <v>5</v>
      </c>
      <c r="D6" s="1" t="s">
        <v>2</v>
      </c>
      <c r="F6" s="5">
        <v>0.09</v>
      </c>
    </row>
    <row r="7" spans="1:6" x14ac:dyDescent="0.45">
      <c r="A7" s="3">
        <v>0.01</v>
      </c>
      <c r="B7" s="1" t="s">
        <v>0</v>
      </c>
      <c r="C7" s="4" t="s">
        <v>6</v>
      </c>
      <c r="D7" s="1" t="s">
        <v>2</v>
      </c>
      <c r="F7" s="5">
        <v>0.1</v>
      </c>
    </row>
    <row r="8" spans="1:6" x14ac:dyDescent="0.45">
      <c r="A8" s="3">
        <v>0.01</v>
      </c>
      <c r="B8" s="1" t="s">
        <v>0</v>
      </c>
      <c r="C8" s="4" t="s">
        <v>7</v>
      </c>
      <c r="D8" s="1" t="s">
        <v>2</v>
      </c>
      <c r="F8" s="5">
        <v>0.11</v>
      </c>
    </row>
    <row r="9" spans="1:6" x14ac:dyDescent="0.45">
      <c r="A9" s="3">
        <v>0.01</v>
      </c>
      <c r="B9" s="1" t="s">
        <v>0</v>
      </c>
      <c r="C9" s="4" t="s">
        <v>8</v>
      </c>
      <c r="D9" s="1" t="s">
        <v>2</v>
      </c>
      <c r="F9" s="5">
        <v>0.12</v>
      </c>
    </row>
    <row r="11" spans="1:6" ht="35.25" customHeight="1" x14ac:dyDescent="0.45">
      <c r="A11" s="10" t="s">
        <v>9</v>
      </c>
      <c r="B11" s="10"/>
      <c r="C11" s="10"/>
      <c r="D11" s="10"/>
      <c r="E11" s="10"/>
      <c r="F11" s="10"/>
    </row>
    <row r="14" spans="1:6" x14ac:dyDescent="0.45">
      <c r="B14" s="7" t="s">
        <v>16</v>
      </c>
      <c r="C14" s="8" t="s">
        <v>15</v>
      </c>
      <c r="D14" s="7" t="s">
        <v>13</v>
      </c>
      <c r="E14" s="7"/>
      <c r="F14" s="8" t="s">
        <v>14</v>
      </c>
    </row>
    <row r="15" spans="1:6" x14ac:dyDescent="0.45">
      <c r="B15" s="9"/>
      <c r="C15" s="6"/>
      <c r="D15" s="1">
        <f>C15+4</f>
        <v>4</v>
      </c>
      <c r="F15" s="2">
        <v>3</v>
      </c>
    </row>
    <row r="16" spans="1:6" x14ac:dyDescent="0.45">
      <c r="D16" s="1">
        <f>C15+9</f>
        <v>9</v>
      </c>
      <c r="F16" s="2">
        <v>3</v>
      </c>
    </row>
    <row r="17" spans="2:6" x14ac:dyDescent="0.45">
      <c r="D17" s="1">
        <f>C15+13</f>
        <v>13</v>
      </c>
      <c r="F17" s="2">
        <v>2</v>
      </c>
    </row>
    <row r="18" spans="2:6" x14ac:dyDescent="0.45">
      <c r="D18" s="1">
        <f>C15+15</f>
        <v>15</v>
      </c>
      <c r="F18" s="2">
        <v>1</v>
      </c>
    </row>
    <row r="19" spans="2:6" x14ac:dyDescent="0.45">
      <c r="D19" s="1">
        <f>C15+17</f>
        <v>17</v>
      </c>
      <c r="F19" s="2">
        <v>1</v>
      </c>
    </row>
    <row r="20" spans="2:6" x14ac:dyDescent="0.45">
      <c r="D20" s="1">
        <f>C15+19</f>
        <v>19</v>
      </c>
      <c r="F20" s="2">
        <v>1</v>
      </c>
    </row>
    <row r="21" spans="2:6" x14ac:dyDescent="0.45">
      <c r="D21" s="1">
        <f>C15+24</f>
        <v>24</v>
      </c>
      <c r="F21" s="2">
        <v>1</v>
      </c>
    </row>
    <row r="23" spans="2:6" x14ac:dyDescent="0.45">
      <c r="B23" s="1" t="s">
        <v>11</v>
      </c>
      <c r="C23" s="2">
        <v>2024</v>
      </c>
    </row>
  </sheetData>
  <mergeCells count="2">
    <mergeCell ref="A1:F1"/>
    <mergeCell ref="A11:F11"/>
  </mergeCells>
  <conditionalFormatting sqref="D15:D21">
    <cfRule type="cellIs" dxfId="1" priority="1" operator="equal">
      <formula>$C$23</formula>
    </cfRule>
    <cfRule type="cellIs" dxfId="0" priority="2" stopIfTrue="1" operator="greaterThan">
      <formula>$C$23</formula>
    </cfRule>
  </conditionalFormatting>
  <pageMargins left="0.7" right="0.7" top="0.75" bottom="0.75" header="0.3" footer="0.3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fnsjr</dc:creator>
  <cp:lastModifiedBy>Lisauskas, Coleen</cp:lastModifiedBy>
  <cp:lastPrinted>2015-02-03T14:54:36Z</cp:lastPrinted>
  <dcterms:created xsi:type="dcterms:W3CDTF">2015-02-03T14:41:57Z</dcterms:created>
  <dcterms:modified xsi:type="dcterms:W3CDTF">2024-07-30T18:53:37Z</dcterms:modified>
</cp:coreProperties>
</file>