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kertilly.sharepoint.com/sites/BTCompClassTeam/Client Files/Madison, WI/Classification &amp; Compensation Study 2024/4a. Pay Plan Design/"/>
    </mc:Choice>
  </mc:AlternateContent>
  <xr:revisionPtr revIDLastSave="581" documentId="8_{2D0B3A5A-7216-4682-B5D5-981C00CB089D}" xr6:coauthVersionLast="47" xr6:coauthVersionMax="47" xr10:uidLastSave="{4C12839D-D9CB-4D77-9827-BABC4EB7356E}"/>
  <bookViews>
    <workbookView xWindow="-120" yWindow="-120" windowWidth="51840" windowHeight="21120" xr2:uid="{516E4888-916E-46BD-B89F-852BC5D1CA0A}"/>
  </bookViews>
  <sheets>
    <sheet name="Attorney" sheetId="1" r:id="rId1"/>
    <sheet name="Executive" sheetId="2" r:id="rId2"/>
    <sheet name="Fire" sheetId="3" r:id="rId3"/>
    <sheet name="General" sheetId="4" r:id="rId4"/>
    <sheet name="Hourly" sheetId="5" r:id="rId5"/>
    <sheet name="Police" sheetId="6" r:id="rId6"/>
    <sheet name="Professional" sheetId="7" r:id="rId7"/>
    <sheet name="PS Management" sheetId="8" r:id="rId8"/>
    <sheet name="Transit" sheetId="9" r:id="rId9"/>
  </sheets>
  <externalReferences>
    <externalReference r:id="rId10"/>
    <externalReference r:id="rId11"/>
  </externalReferences>
  <definedNames>
    <definedName name="_xlnm._FilterDatabase" localSheetId="0" hidden="1">Attorney!$A$1:$V$1</definedName>
    <definedName name="_xlnm._FilterDatabase" localSheetId="1" hidden="1">Executive!$A$1:$L$1</definedName>
    <definedName name="_xlnm._FilterDatabase" localSheetId="2" hidden="1">Fire!$A$1:$N$1</definedName>
    <definedName name="_xlnm._FilterDatabase" localSheetId="3" hidden="1">General!$A$1:$N$1</definedName>
    <definedName name="_xlnm._FilterDatabase" localSheetId="4" hidden="1">Hourly!$A$1:$N$1</definedName>
    <definedName name="_xlnm._FilterDatabase" localSheetId="5" hidden="1">Police!$A$1:$N$1</definedName>
    <definedName name="_xlnm._FilterDatabase" localSheetId="6" hidden="1">Professional!$A$1:$N$1</definedName>
    <definedName name="_xlnm._FilterDatabase" localSheetId="7" hidden="1">'PS Management'!$A$1:$N$1</definedName>
    <definedName name="_xlnm._FilterDatabase" localSheetId="8" hidden="1">Transit!$A$1:$N$1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  <c r="D2" i="7"/>
  <c r="D6" i="7"/>
  <c r="D5" i="7"/>
  <c r="D11" i="7"/>
  <c r="D12" i="7"/>
  <c r="D9" i="7"/>
  <c r="D7" i="7"/>
  <c r="D10" i="7"/>
  <c r="D8" i="7"/>
  <c r="D27" i="7"/>
  <c r="D14" i="7"/>
  <c r="D15" i="7"/>
  <c r="D25" i="7"/>
  <c r="D23" i="7"/>
  <c r="D16" i="7"/>
  <c r="D24" i="7"/>
  <c r="D18" i="7"/>
  <c r="D19" i="7"/>
  <c r="D13" i="7"/>
  <c r="D17" i="7"/>
  <c r="D20" i="7"/>
  <c r="D21" i="7"/>
  <c r="D26" i="7"/>
  <c r="D22" i="7"/>
  <c r="D28" i="7"/>
  <c r="D29" i="7"/>
  <c r="D30" i="7"/>
  <c r="D32" i="7"/>
  <c r="D35" i="7"/>
  <c r="D36" i="7"/>
  <c r="D37" i="7"/>
  <c r="D31" i="7"/>
  <c r="D33" i="7"/>
  <c r="D34" i="7"/>
  <c r="D38" i="7"/>
  <c r="D40" i="7"/>
  <c r="D44" i="7"/>
  <c r="D49" i="7"/>
  <c r="D54" i="7"/>
  <c r="D46" i="7"/>
  <c r="D47" i="7"/>
  <c r="D48" i="7"/>
  <c r="D45" i="7"/>
  <c r="D67" i="7"/>
  <c r="D68" i="7"/>
  <c r="D52" i="7"/>
  <c r="D42" i="7"/>
  <c r="D43" i="7"/>
  <c r="D53" i="7"/>
  <c r="D59" i="7"/>
  <c r="D56" i="7"/>
  <c r="D58" i="7"/>
  <c r="D63" i="7"/>
  <c r="D60" i="7"/>
  <c r="D69" i="7"/>
  <c r="D71" i="7"/>
  <c r="D72" i="7"/>
  <c r="D73" i="7"/>
  <c r="D74" i="7"/>
  <c r="D75" i="7"/>
  <c r="D76" i="7"/>
  <c r="D77" i="7"/>
  <c r="D78" i="7"/>
  <c r="D79" i="7"/>
  <c r="D80" i="7"/>
  <c r="D62" i="7"/>
  <c r="D39" i="7"/>
  <c r="D41" i="7"/>
  <c r="D51" i="7"/>
  <c r="D55" i="7"/>
  <c r="D57" i="7"/>
  <c r="D66" i="7"/>
  <c r="D64" i="7"/>
  <c r="D61" i="7"/>
  <c r="D65" i="7"/>
  <c r="D50" i="7"/>
  <c r="D70" i="7"/>
  <c r="D81" i="7"/>
  <c r="D83" i="7"/>
  <c r="D85" i="7"/>
  <c r="D82" i="7"/>
  <c r="D87" i="7"/>
  <c r="D88" i="7"/>
  <c r="D86" i="7"/>
  <c r="D84" i="7"/>
  <c r="D110" i="7"/>
  <c r="D98" i="7"/>
  <c r="D103" i="7"/>
  <c r="D95" i="7"/>
  <c r="D94" i="7"/>
  <c r="D96" i="7"/>
  <c r="D97" i="7"/>
  <c r="D111" i="7"/>
  <c r="D93" i="7"/>
  <c r="D135" i="7"/>
  <c r="D136" i="7"/>
  <c r="D101" i="7"/>
  <c r="D91" i="7"/>
  <c r="D92" i="7"/>
  <c r="D113" i="7"/>
  <c r="D151" i="7"/>
  <c r="D89" i="7"/>
  <c r="D107" i="7"/>
  <c r="D112" i="7"/>
  <c r="D124" i="7"/>
  <c r="D114" i="7"/>
  <c r="D118" i="7"/>
  <c r="D120" i="7"/>
  <c r="D141" i="7"/>
  <c r="D142" i="7"/>
  <c r="D143" i="7"/>
  <c r="D144" i="7"/>
  <c r="D145" i="7"/>
  <c r="D146" i="7"/>
  <c r="D147" i="7"/>
  <c r="D148" i="7"/>
  <c r="D149" i="7"/>
  <c r="D121" i="7"/>
  <c r="D122" i="7"/>
  <c r="D123" i="7"/>
  <c r="D90" i="7"/>
  <c r="D100" i="7"/>
  <c r="D102" i="7"/>
  <c r="D106" i="7"/>
  <c r="D108" i="7"/>
  <c r="D115" i="7"/>
  <c r="D116" i="7"/>
  <c r="D128" i="7"/>
  <c r="D133" i="7"/>
  <c r="D134" i="7"/>
  <c r="D140" i="7"/>
  <c r="D125" i="7"/>
  <c r="D126" i="7"/>
  <c r="D109" i="7"/>
  <c r="D117" i="7"/>
  <c r="D119" i="7"/>
  <c r="D127" i="7"/>
  <c r="D137" i="7"/>
  <c r="D138" i="7"/>
  <c r="D150" i="7"/>
  <c r="D99" i="7"/>
  <c r="D104" i="7"/>
  <c r="D129" i="7"/>
  <c r="D130" i="7"/>
  <c r="D131" i="7"/>
  <c r="D105" i="7"/>
  <c r="D132" i="7"/>
  <c r="D139" i="7"/>
  <c r="D152" i="7"/>
  <c r="D155" i="7"/>
  <c r="D156" i="7"/>
  <c r="D157" i="7"/>
  <c r="D159" i="7"/>
  <c r="D154" i="7"/>
  <c r="D161" i="7"/>
  <c r="D158" i="7"/>
  <c r="D160" i="7"/>
  <c r="D153" i="7"/>
  <c r="D182" i="7"/>
  <c r="D164" i="7"/>
  <c r="D173" i="7"/>
  <c r="D176" i="7"/>
  <c r="D194" i="7"/>
  <c r="D168" i="7"/>
  <c r="D192" i="7"/>
  <c r="D167" i="7"/>
  <c r="D178" i="7"/>
  <c r="D203" i="7"/>
  <c r="D204" i="7"/>
  <c r="D174" i="7"/>
  <c r="D165" i="7"/>
  <c r="D169" i="7"/>
  <c r="D184" i="7"/>
  <c r="D200" i="7"/>
  <c r="D163" i="7"/>
  <c r="D205" i="7"/>
  <c r="D180" i="7"/>
  <c r="D183" i="7"/>
  <c r="D195" i="7"/>
  <c r="D172" i="7"/>
  <c r="D185" i="7"/>
  <c r="D186" i="7"/>
  <c r="D189" i="7"/>
  <c r="D190" i="7"/>
  <c r="D191" i="7"/>
  <c r="D208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193" i="7"/>
  <c r="D202" i="7"/>
  <c r="D162" i="7"/>
  <c r="D171" i="7"/>
  <c r="D175" i="7"/>
  <c r="D179" i="7"/>
  <c r="D181" i="7"/>
  <c r="D187" i="7"/>
  <c r="D197" i="7"/>
  <c r="D199" i="7"/>
  <c r="D201" i="7"/>
  <c r="D177" i="7"/>
  <c r="D188" i="7"/>
  <c r="D196" i="7"/>
  <c r="D170" i="7"/>
  <c r="D198" i="7"/>
  <c r="D206" i="7"/>
  <c r="D207" i="7"/>
  <c r="D209" i="7"/>
  <c r="D222" i="7"/>
  <c r="D166" i="7"/>
  <c r="D223" i="7"/>
  <c r="D225" i="7"/>
  <c r="D224" i="7"/>
  <c r="D248" i="7"/>
  <c r="D232" i="7"/>
  <c r="D249" i="7"/>
  <c r="D234" i="7"/>
  <c r="D231" i="7"/>
  <c r="D238" i="7"/>
  <c r="D265" i="7"/>
  <c r="D228" i="7"/>
  <c r="D235" i="7"/>
  <c r="D252" i="7"/>
  <c r="D227" i="7"/>
  <c r="D237" i="7"/>
  <c r="D240" i="7"/>
  <c r="D241" i="7"/>
  <c r="D243" i="7"/>
  <c r="D244" i="7"/>
  <c r="D245" i="7"/>
  <c r="D250" i="7"/>
  <c r="D251" i="7"/>
  <c r="D254" i="7"/>
  <c r="D257" i="7"/>
  <c r="D253" i="7"/>
  <c r="D256" i="7"/>
  <c r="D262" i="7"/>
  <c r="D258" i="7"/>
  <c r="D269" i="7"/>
  <c r="D270" i="7"/>
  <c r="D271" i="7"/>
  <c r="D272" i="7"/>
  <c r="D273" i="7"/>
  <c r="D274" i="7"/>
  <c r="D226" i="7"/>
  <c r="D239" i="7"/>
  <c r="D255" i="7"/>
  <c r="D260" i="7"/>
  <c r="D263" i="7"/>
  <c r="D264" i="7"/>
  <c r="D268" i="7"/>
  <c r="D242" i="7"/>
  <c r="D229" i="7"/>
  <c r="D246" i="7"/>
  <c r="D247" i="7"/>
  <c r="D261" i="7"/>
  <c r="D266" i="7"/>
  <c r="D233" i="7"/>
  <c r="D259" i="7"/>
  <c r="D267" i="7"/>
  <c r="D230" i="7"/>
  <c r="D236" i="7"/>
  <c r="D275" i="7"/>
  <c r="D285" i="7"/>
  <c r="D281" i="7"/>
  <c r="D282" i="7"/>
  <c r="D283" i="7"/>
  <c r="D284" i="7"/>
  <c r="D279" i="7"/>
  <c r="D278" i="7"/>
  <c r="D276" i="7"/>
  <c r="D277" i="7"/>
  <c r="D280" i="7"/>
  <c r="D286" i="7"/>
  <c r="D287" i="7"/>
  <c r="D296" i="7"/>
  <c r="D288" i="7"/>
  <c r="D289" i="7"/>
  <c r="D291" i="7"/>
  <c r="D295" i="7"/>
  <c r="D290" i="7"/>
  <c r="D298" i="7"/>
  <c r="D299" i="7"/>
  <c r="D300" i="7"/>
  <c r="D301" i="7"/>
  <c r="D292" i="7"/>
  <c r="D293" i="7"/>
  <c r="D294" i="7"/>
  <c r="D297" i="7"/>
  <c r="D312" i="7"/>
  <c r="D326" i="7"/>
  <c r="D303" i="7"/>
  <c r="D308" i="7"/>
  <c r="D309" i="7"/>
  <c r="D304" i="7"/>
  <c r="D305" i="7"/>
  <c r="D306" i="7"/>
  <c r="D320" i="7"/>
  <c r="D307" i="7"/>
  <c r="D317" i="7"/>
  <c r="D316" i="7"/>
  <c r="D311" i="7"/>
  <c r="D322" i="7"/>
  <c r="D323" i="7"/>
  <c r="D310" i="7"/>
  <c r="D318" i="7"/>
  <c r="D319" i="7"/>
  <c r="D302" i="7"/>
  <c r="D313" i="7"/>
  <c r="D314" i="7"/>
  <c r="D315" i="7"/>
  <c r="D321" i="7"/>
  <c r="D324" i="7"/>
  <c r="D325" i="7"/>
  <c r="D329" i="7"/>
  <c r="D331" i="7"/>
  <c r="D332" i="7"/>
  <c r="D333" i="7"/>
  <c r="D334" i="7"/>
  <c r="D335" i="7"/>
  <c r="D330" i="7"/>
  <c r="D338" i="7"/>
  <c r="D336" i="7"/>
  <c r="D327" i="7"/>
  <c r="D339" i="7"/>
  <c r="D328" i="7"/>
  <c r="D337" i="7"/>
  <c r="D340" i="7"/>
  <c r="D345" i="7"/>
  <c r="D341" i="7"/>
  <c r="D348" i="7"/>
  <c r="D350" i="7"/>
  <c r="D343" i="7"/>
  <c r="D344" i="7"/>
  <c r="D342" i="7"/>
  <c r="D346" i="7"/>
  <c r="D347" i="7"/>
  <c r="D349" i="7"/>
  <c r="D351" i="7"/>
  <c r="D352" i="7"/>
  <c r="D353" i="7"/>
  <c r="D354" i="7"/>
  <c r="D355" i="7"/>
  <c r="D356" i="7"/>
  <c r="D3" i="7"/>
  <c r="F11" i="5" l="1"/>
  <c r="F5" i="5"/>
  <c r="F7" i="5"/>
  <c r="F12" i="5"/>
  <c r="F15" i="5"/>
  <c r="F16" i="5"/>
  <c r="F19" i="5"/>
  <c r="F20" i="5"/>
  <c r="F14" i="5"/>
  <c r="F18" i="5"/>
  <c r="F27" i="5"/>
  <c r="F34" i="5"/>
  <c r="F35" i="5"/>
  <c r="F26" i="5"/>
  <c r="F37" i="5"/>
  <c r="F29" i="5"/>
  <c r="F22" i="5"/>
  <c r="F24" i="5"/>
  <c r="F25" i="5"/>
  <c r="F49" i="5"/>
  <c r="F40" i="5"/>
  <c r="F42" i="5"/>
  <c r="F45" i="5"/>
  <c r="F41" i="5"/>
  <c r="F66" i="5"/>
  <c r="F52" i="5"/>
  <c r="F64" i="5"/>
  <c r="F67" i="5"/>
  <c r="F3" i="5"/>
  <c r="F9" i="5"/>
  <c r="F30" i="5"/>
  <c r="F32" i="5"/>
  <c r="F44" i="5"/>
  <c r="F46" i="5"/>
  <c r="F55" i="5"/>
  <c r="F51" i="5"/>
  <c r="F63" i="5"/>
  <c r="F62" i="5"/>
  <c r="F70" i="5"/>
  <c r="F72" i="5"/>
  <c r="F76" i="5"/>
  <c r="F78" i="5"/>
  <c r="F79" i="5"/>
  <c r="F2" i="5"/>
  <c r="F4" i="5"/>
  <c r="F10" i="5"/>
  <c r="F21" i="5"/>
  <c r="F13" i="5"/>
  <c r="F17" i="5"/>
  <c r="F33" i="5"/>
  <c r="F28" i="5"/>
  <c r="F31" i="5"/>
  <c r="F38" i="5"/>
  <c r="F39" i="5"/>
  <c r="F47" i="5"/>
  <c r="F48" i="5"/>
  <c r="F59" i="5"/>
  <c r="F60" i="5"/>
  <c r="F61" i="5"/>
  <c r="F57" i="5"/>
  <c r="F54" i="5"/>
  <c r="F73" i="5"/>
  <c r="F71" i="5"/>
  <c r="F74" i="5"/>
  <c r="F65" i="5"/>
  <c r="F43" i="5"/>
  <c r="F58" i="5"/>
  <c r="F8" i="5"/>
  <c r="F6" i="5"/>
</calcChain>
</file>

<file path=xl/sharedStrings.xml><?xml version="1.0" encoding="utf-8"?>
<sst xmlns="http://schemas.openxmlformats.org/spreadsheetml/2006/main" count="3378" uniqueCount="876">
  <si>
    <t>Department</t>
  </si>
  <si>
    <t>Proposed Title</t>
  </si>
  <si>
    <t>CIVIL RIGHTS</t>
  </si>
  <si>
    <t>ATTORNEY</t>
  </si>
  <si>
    <t>Minimum</t>
  </si>
  <si>
    <t>Midpoint</t>
  </si>
  <si>
    <t>Maximum</t>
  </si>
  <si>
    <t>PARKING</t>
  </si>
  <si>
    <t>ASSESSOR</t>
  </si>
  <si>
    <t>BUILDING INSPECTION</t>
  </si>
  <si>
    <t>CDA HOUSING OPERATIONS</t>
  </si>
  <si>
    <t>CLERK</t>
  </si>
  <si>
    <t>COMMON COUNCIL</t>
  </si>
  <si>
    <t>COMMUNITY DEVELOPMENT</t>
  </si>
  <si>
    <t>ECONOMIC DEVELOPMENT</t>
  </si>
  <si>
    <t>EMPLOYEE ASSISTANCE</t>
  </si>
  <si>
    <t>FLEET SERVICES</t>
  </si>
  <si>
    <t>METRO TRANSIT</t>
  </si>
  <si>
    <t>OFFICE OF INDEPENDENT MONITOR</t>
  </si>
  <si>
    <t>LIBRARY</t>
  </si>
  <si>
    <t>MONONA TERRACE COMMUNITY CONVENTION CENTER</t>
  </si>
  <si>
    <t>PARKS</t>
  </si>
  <si>
    <t>PLANNING</t>
  </si>
  <si>
    <t>STREETS</t>
  </si>
  <si>
    <t>ENGINEERING</t>
  </si>
  <si>
    <t>TRAFFIC ENGINEERING</t>
  </si>
  <si>
    <t>WATER</t>
  </si>
  <si>
    <t>HUMAN RESOURCES</t>
  </si>
  <si>
    <t>INFORMATION TECHNOLOGY</t>
  </si>
  <si>
    <t>FINANCE</t>
  </si>
  <si>
    <t>MULTIPLE</t>
  </si>
  <si>
    <t>PLANNING AND ECONOMIC DEVELOPMENT OFFICE OF DIRECTOR</t>
  </si>
  <si>
    <t>TRANSPORTATION</t>
  </si>
  <si>
    <t>FIRE</t>
  </si>
  <si>
    <t>POLICE</t>
  </si>
  <si>
    <t>PARKING DIVISION DIRECTOR</t>
  </si>
  <si>
    <t>CITY ASSESSOR</t>
  </si>
  <si>
    <t>BUILDING INSPECTION DIVISION DIRECTOR</t>
  </si>
  <si>
    <t>CDA HOUSING DIRECTOR</t>
  </si>
  <si>
    <t>CIVIL RIGHTS DIRECTOR</t>
  </si>
  <si>
    <t>CITY CLERK</t>
  </si>
  <si>
    <t>COMMON COUNCIL CHIEF OF STAFF</t>
  </si>
  <si>
    <t>COMMUNITY DEVELOPMENT DIVISION DIRECTOR</t>
  </si>
  <si>
    <t>ECONOMIC DEVELOPMENT DIVISION DIRECTOR</t>
  </si>
  <si>
    <t>EMPLOYEE ASSISTANCE PROGRAM DIRECTOR</t>
  </si>
  <si>
    <t>FLEET SERVICES SUPERINTENDENT</t>
  </si>
  <si>
    <t>TRANSIT CHIEF ADMINISTRATIVE OFFICER</t>
  </si>
  <si>
    <t>TRANSIT CHIEF MAINTENANCE OFFICER</t>
  </si>
  <si>
    <t>TRANSIT CHIEF DEVELOPMENT OFFICER</t>
  </si>
  <si>
    <t>TRANSIT CHIEF OPERATING OFFICER</t>
  </si>
  <si>
    <t>INDEPENDENT POLICE MONITOR</t>
  </si>
  <si>
    <t>LIBRARY DIRECTOR</t>
  </si>
  <si>
    <t>MONONA TERRACE DIRECTOR</t>
  </si>
  <si>
    <t>PARKS SUPERINTENDENT</t>
  </si>
  <si>
    <t>PLANNING DIVISION DIRECTOR</t>
  </si>
  <si>
    <t>STREETS SUPERINTENDENT</t>
  </si>
  <si>
    <t>CITY ENGINEER</t>
  </si>
  <si>
    <t>CITY TRAFFIC ENGINEER</t>
  </si>
  <si>
    <t>WATER UTILITY GENERAL MANAGER</t>
  </si>
  <si>
    <t>HUMAN RESOURCES DIRECTOR</t>
  </si>
  <si>
    <t>IT DIRECTOR</t>
  </si>
  <si>
    <t>CITY ATTORNEY</t>
  </si>
  <si>
    <t>FINANCE DIRECTOR</t>
  </si>
  <si>
    <t>TRANSIT GENERAL MANAGER</t>
  </si>
  <si>
    <t>PUBLIC WORKS DIRECTOR</t>
  </si>
  <si>
    <t>DIRECTOR OF PLANNING AND COMMUNITY AND ECONOMIC DEVELOPMENT</t>
  </si>
  <si>
    <t>DIRECTOR OF TRANSPORTATION</t>
  </si>
  <si>
    <t>FIRE CHIEF</t>
  </si>
  <si>
    <t>POLICE CHIEF</t>
  </si>
  <si>
    <t>FIREFIGHTER</t>
  </si>
  <si>
    <t>COMMUNITY PARAMEDIC I</t>
  </si>
  <si>
    <t>FIRE APPARATUS ENGINEER I</t>
  </si>
  <si>
    <t>FIRE CHIEF AIDE</t>
  </si>
  <si>
    <t>FIREFIGHTER PARAMEDIC I</t>
  </si>
  <si>
    <t>FIRE INVESTIGATOR</t>
  </si>
  <si>
    <t>FIRE MECHANIC</t>
  </si>
  <si>
    <t>FIRE APPARATUS ENGINEER II</t>
  </si>
  <si>
    <t>COMMUNITY PARAMEDIC II</t>
  </si>
  <si>
    <t>FIREFIGHTER/PARAMEDIC II</t>
  </si>
  <si>
    <t>FIRE LIEUTENANT</t>
  </si>
  <si>
    <t>FIRE COMM ED/LT</t>
  </si>
  <si>
    <t>FIRE INSPECT/LT</t>
  </si>
  <si>
    <t>FIRE INSPECTOR</t>
  </si>
  <si>
    <t>FIRE INVES/LT</t>
  </si>
  <si>
    <t>FIRE CAPTAIN</t>
  </si>
  <si>
    <t>GOLF COURSES</t>
  </si>
  <si>
    <t>MUNICIPAL COURT</t>
  </si>
  <si>
    <t>MAYOR</t>
  </si>
  <si>
    <t>SEWER</t>
  </si>
  <si>
    <t>ACCOUNT CLERK I</t>
  </si>
  <si>
    <t>ACCOUNT CLERK II</t>
  </si>
  <si>
    <t>ACCOUNT CLERK III</t>
  </si>
  <si>
    <t>ACCOUNTING TECHNICIAN I</t>
  </si>
  <si>
    <t>ACCOUNTING TECHNICIAN II</t>
  </si>
  <si>
    <t>ACCOUNTING TECHNICIAN III</t>
  </si>
  <si>
    <t xml:space="preserve">ADMINISTRATIVE ASSISTANT </t>
  </si>
  <si>
    <t>ADMINISTRATIVE CLERK I</t>
  </si>
  <si>
    <t>ADMINISTRATIVE SUPPORT CLERK I</t>
  </si>
  <si>
    <t>ADMINISTRATIVE SUPPORT CLERK II</t>
  </si>
  <si>
    <t>ARBORIST I</t>
  </si>
  <si>
    <t>ARBORIST II</t>
  </si>
  <si>
    <t>ARCHITECT AIDE I</t>
  </si>
  <si>
    <t>ARCHITECT AIDE II</t>
  </si>
  <si>
    <t>ASSESSOR TECHNICIAN I</t>
  </si>
  <si>
    <t>ASSESSOR TECHNICIAN II</t>
  </si>
  <si>
    <t>AUTO MAINTENANCE WORKER I</t>
  </si>
  <si>
    <t>AUTO MAINTENANCE WORKER II</t>
  </si>
  <si>
    <t>AUTO MAINTENANCE WORKER III</t>
  </si>
  <si>
    <t>AUTO MECHANIC</t>
  </si>
  <si>
    <t>AUTO SERVICES WORKER</t>
  </si>
  <si>
    <t>BICYCLE REGISTRATION COORDINATOR</t>
  </si>
  <si>
    <t>BUILDING &amp; TRADES FOREPERSON</t>
  </si>
  <si>
    <t>BUILDING MAINTENANCE COORDINATOR</t>
  </si>
  <si>
    <t>BUYER I</t>
  </si>
  <si>
    <t>BUYER II</t>
  </si>
  <si>
    <t>BUYER III</t>
  </si>
  <si>
    <t>CARPENTER</t>
  </si>
  <si>
    <t>CC PRODUCER/DIRECTOR 1</t>
  </si>
  <si>
    <t>CCTV INSPECTION TECHNICIAN</t>
  </si>
  <si>
    <t>CDA SECURITY MONITOR</t>
  </si>
  <si>
    <t>CEMETERY OPERATIONS LEAD WORKER</t>
  </si>
  <si>
    <t>CERTIFIED MUNICIPAL CLERK</t>
  </si>
  <si>
    <t>CIVIL TECHNICIAN I</t>
  </si>
  <si>
    <t>CIVIL TECHNICIAN II</t>
  </si>
  <si>
    <t>CLERK I</t>
  </si>
  <si>
    <t>CLERK II</t>
  </si>
  <si>
    <t>CLERK TYPIST I</t>
  </si>
  <si>
    <t>CLERK TYPIST II</t>
  </si>
  <si>
    <t>CODE ENFORCEMENT OFFICER I</t>
  </si>
  <si>
    <t>CODE ENFORCEMENT OFFICER II</t>
  </si>
  <si>
    <t>CODE ENFORCEMENT OFFICER III</t>
  </si>
  <si>
    <t>CODE ENFORCEMENT OFFICER IV</t>
  </si>
  <si>
    <t>COMMAND CENTER OPERATOR</t>
  </si>
  <si>
    <t>COMMUNICATION WORKER</t>
  </si>
  <si>
    <t>COMMUNICATIONS OPERATIONS LEAD WORKER</t>
  </si>
  <si>
    <t>COMMUNICATIONS TECHNICIAN I</t>
  </si>
  <si>
    <t>COMMUNICATIONS TECHNICIAN II</t>
  </si>
  <si>
    <t>COMMUNICATIONS TECHNICIAN III</t>
  </si>
  <si>
    <t>COMMUNITY DEVELOPMENT AIDE</t>
  </si>
  <si>
    <t>COMMUNITY DEVELOPMENT TECHNICIAN I</t>
  </si>
  <si>
    <t>COMMUNITY DEVELOPMENT TECHNICIAN II</t>
  </si>
  <si>
    <t xml:space="preserve">CONSERVATION TECHNICIAN </t>
  </si>
  <si>
    <t>CONSTRUCTION INSPECTOR I</t>
  </si>
  <si>
    <t>CONSTRUCTION INSPECTOR II</t>
  </si>
  <si>
    <t>CONTRACT COMPLIANCE AIDE</t>
  </si>
  <si>
    <t>CONTROL SYSTEMS TECHNICIAN</t>
  </si>
  <si>
    <t>CROSS CONNECTION CONTROL INSPECTOR</t>
  </si>
  <si>
    <t>CURATOR ASSISTANT</t>
  </si>
  <si>
    <t>CUSTODIAL SERVICE COORDINATOR</t>
  </si>
  <si>
    <t>CUSTODIAL WORKER I</t>
  </si>
  <si>
    <t>CUSTODIAL WORKER II</t>
  </si>
  <si>
    <t>CUSTODIAL WORKER II PT</t>
  </si>
  <si>
    <t>CUSTODIAL WORKER III</t>
  </si>
  <si>
    <t>CUSTODIAL WORKER III PT</t>
  </si>
  <si>
    <t>CUSTOMER SERVICE AMBASSADOR</t>
  </si>
  <si>
    <t>DIGITAL MEDIA SPECIALIST</t>
  </si>
  <si>
    <t>DISPATCHER</t>
  </si>
  <si>
    <t>DOCUMENT SERVICES LEADWORKER</t>
  </si>
  <si>
    <t>DOCUMENT SERVICES SPECIALIST I</t>
  </si>
  <si>
    <t>DOCUMENT SERVICES SPECIALIST II</t>
  </si>
  <si>
    <t>ECONOMIC DEVELOPMENT PROGRAM COORDINATOR</t>
  </si>
  <si>
    <t>ELECTRIC/HEAT INSPECTOR</t>
  </si>
  <si>
    <t>ELECTRICIAN</t>
  </si>
  <si>
    <t>ELEVATOR CODE ENFORCEMENT OFFICER I</t>
  </si>
  <si>
    <t>ELEVATOR CODE ENFORCEMENT OFFICER II</t>
  </si>
  <si>
    <t>ENGINEERING AIDE I</t>
  </si>
  <si>
    <t>ENGINEERING AIDE II</t>
  </si>
  <si>
    <t>ENGINEERING AIDE III</t>
  </si>
  <si>
    <t>ENGINEERING FIELD AIDE</t>
  </si>
  <si>
    <t>ENGINEERING OPERATIONS CLERK</t>
  </si>
  <si>
    <t>ENGINEERING OPERATIONS LEAD WORKER I</t>
  </si>
  <si>
    <t>ENGINEERING OPERATIONS LEAD WORKER II</t>
  </si>
  <si>
    <t>ENGINEERING OPERATIONS LEAD WORKER III</t>
  </si>
  <si>
    <t>ENGINEERING OPERATIONS MAINTENANCE WORKER</t>
  </si>
  <si>
    <t>ENGINEERING PROGRAM SPECIALIST I</t>
  </si>
  <si>
    <t>ENGINEERING PROGRAM SPECIALIST II</t>
  </si>
  <si>
    <t>EQUIPMENT OPERATOR I</t>
  </si>
  <si>
    <t>EQUIPMENT OPERATOR II</t>
  </si>
  <si>
    <t>EQUIPMENT OPERATOR III</t>
  </si>
  <si>
    <t>FACILITY MAINTENANCE WORKER</t>
  </si>
  <si>
    <t>FIELD SERVICE ANALYST</t>
  </si>
  <si>
    <t>FIELD SERVICE LEAD WORKER I</t>
  </si>
  <si>
    <t>FIELD SERVICE LEAD WORKER II</t>
  </si>
  <si>
    <t>FIELD SERVICES REPRESENTATIVE I</t>
  </si>
  <si>
    <t>FIELD SERVICES REPRESENTATIVE II</t>
  </si>
  <si>
    <t>FIELD SERVICES REPRESENTATIVE III</t>
  </si>
  <si>
    <t>FINANCIAL OPERATIONS LEAD WORKER</t>
  </si>
  <si>
    <t>FIRE CODE ENFORCEMENT OFFICER I</t>
  </si>
  <si>
    <t>FIRE CODE ENFORCEMENT OFFICER II</t>
  </si>
  <si>
    <t>FIRE CODE ENFORCEMENT OFFICER III</t>
  </si>
  <si>
    <t>FIRE CODE ENFORCEMENT OFFICER IV</t>
  </si>
  <si>
    <t>FIRE EDUCATOR/ENFORCEMENT OFFICER I</t>
  </si>
  <si>
    <t>FIRE EDUCATOR/ENFORCEMENT OFFICER II</t>
  </si>
  <si>
    <t>FLEET MAINTENANCE PROGRAM ADMINISTRATOR</t>
  </si>
  <si>
    <t>FLEET PARTS TECHNICIAN</t>
  </si>
  <si>
    <t>FLEET SERVICE PARTS LEAD WORKER</t>
  </si>
  <si>
    <t>FLEET TECHNICIAN</t>
  </si>
  <si>
    <t>FLEET TIRE TECHNICIAN</t>
  </si>
  <si>
    <t>FORENSIC LABORATORY TECHNICIAN</t>
  </si>
  <si>
    <t>FORESTRY SPECIALIST</t>
  </si>
  <si>
    <t>GARDEN OPERATIONS LEAD WORKER</t>
  </si>
  <si>
    <t>GARDENER</t>
  </si>
  <si>
    <t>GIFT SHOP SALES LEAD WORKER</t>
  </si>
  <si>
    <t>GOLF COURSE SUPERINTENDENT I</t>
  </si>
  <si>
    <t>GOLF COURSE SUPERINTENDENT II</t>
  </si>
  <si>
    <t>GOLF COURSE SUPERINTENDENT III</t>
  </si>
  <si>
    <t>GRAPHICS TECHNICIAN</t>
  </si>
  <si>
    <t>HOUSING ASSISTANT OUTREACH COORDINATOR</t>
  </si>
  <si>
    <t>HOUSING MAINTENANCE WORKER</t>
  </si>
  <si>
    <t>HOUSING SPECIALIST I</t>
  </si>
  <si>
    <t>HOUSING SPECIALIST II</t>
  </si>
  <si>
    <t>HOUSING SPECIALIST III</t>
  </si>
  <si>
    <t>HOUSING SPECIALIST OUTREACH COORDINATOR</t>
  </si>
  <si>
    <t>INFORMATION CLERK</t>
  </si>
  <si>
    <t>JUDICIAL SUPPORT CLERK I</t>
  </si>
  <si>
    <t>JUDICIAL SUPPORT CLERK II</t>
  </si>
  <si>
    <t>JUDICIAL SUPPORT CLERK III</t>
  </si>
  <si>
    <t>LABORER</t>
  </si>
  <si>
    <t>LEGAL ADMINISTRATIVE ASSISTANT II</t>
  </si>
  <si>
    <t>LEGAL OFFICE ASSISTANT</t>
  </si>
  <si>
    <t>LEGISLATIVE MANAGEMENT SYSTEM SPECIALIST</t>
  </si>
  <si>
    <t>LIBRARIAN I</t>
  </si>
  <si>
    <t>LIBRARIAN II</t>
  </si>
  <si>
    <t>LIBRARIAN III</t>
  </si>
  <si>
    <t>LIBRARY ASSISTANT I</t>
  </si>
  <si>
    <t>LIBRARY ASSISTANT II</t>
  </si>
  <si>
    <t>LIBRARY COMPUTER SPECIALIST I</t>
  </si>
  <si>
    <t>LIBRARY COMPUTER SPECIALIST II</t>
  </si>
  <si>
    <t>LIBRARY COMPUTER TECHNICIAN</t>
  </si>
  <si>
    <t>LIBRARY FACILITY AND MAINTENANCE COORDINATOR</t>
  </si>
  <si>
    <t>LIBRARY IT SPECIALIST I</t>
  </si>
  <si>
    <t>LIBRARY IT SPECIALIST II</t>
  </si>
  <si>
    <t>LIBRARY IT SPECIALIST III</t>
  </si>
  <si>
    <t>LIBRARY MAINT COORDINATOR</t>
  </si>
  <si>
    <t>LIBRARY PRESS OPERATIONS</t>
  </si>
  <si>
    <t>LIBRARY PROGRAM ADMINISTRATOR</t>
  </si>
  <si>
    <t>LITIGATION ASST I</t>
  </si>
  <si>
    <t>MAINTENANCE ELECTRICIAN I</t>
  </si>
  <si>
    <t>MAINTENANCE ELECTRICIAN II</t>
  </si>
  <si>
    <t>MAINTENANCE MECHANIC I</t>
  </si>
  <si>
    <t>MAINTENANCE MECHANIC II</t>
  </si>
  <si>
    <t>MAINTENANCE MECHANIC III</t>
  </si>
  <si>
    <t>MAINTENANCE PAINTER</t>
  </si>
  <si>
    <t>MAINTENANCE WORKER</t>
  </si>
  <si>
    <t>MASTER AUTO BODY TECHNICIAN</t>
  </si>
  <si>
    <t>MAYORAL OFFICE CLERK</t>
  </si>
  <si>
    <t>MEDIA TEAM LEAD WORKER</t>
  </si>
  <si>
    <t>MONONA TERRACE BOOKING COORDINATOR</t>
  </si>
  <si>
    <t>MONONA TERRACE COMMAND CENTER OPERATOR</t>
  </si>
  <si>
    <t>MONONA TERRACE EVENT COORDINATOR</t>
  </si>
  <si>
    <t>MONONA TERRACE OPERATIONS LEAD WORKER</t>
  </si>
  <si>
    <t>MONONA TERRACE OPERATIONS WORKER</t>
  </si>
  <si>
    <t>MONONA TERRACE SERVICES SPECIALIST I</t>
  </si>
  <si>
    <t>MONONA TERRACE TECHNICAL SERVICES SPECIALIST II</t>
  </si>
  <si>
    <t>MUNICIPAL CLERK I</t>
  </si>
  <si>
    <t>MUNICIPAL CLERK II</t>
  </si>
  <si>
    <t>OPERATING ASSISTANT</t>
  </si>
  <si>
    <t>OPERATING MAINTENANCE WORKER</t>
  </si>
  <si>
    <t>OPERATIONS CLERK</t>
  </si>
  <si>
    <t>ORDINANCE REVISION SPECIALIST</t>
  </si>
  <si>
    <t>PAINTER</t>
  </si>
  <si>
    <t>PARKING CASHIER</t>
  </si>
  <si>
    <t>PARKING ENFORCEMENT LEAD WORKER</t>
  </si>
  <si>
    <t>PARKING ENFORCEMENT OFFICER</t>
  </si>
  <si>
    <t>PARKING EQUIPMENT MECHANIC</t>
  </si>
  <si>
    <t>PARKING EQUIPMENT TECHNICIAN I</t>
  </si>
  <si>
    <t>PARKING EQUIPMENT TECHNICIAN II</t>
  </si>
  <si>
    <t>PARKING MAINTENANCE WORKER I</t>
  </si>
  <si>
    <t>PARKING MAINTENANCE WORKER II</t>
  </si>
  <si>
    <t>PARKING REVENUE CLERK</t>
  </si>
  <si>
    <t>PARKING REVENUE LEAD WORKER</t>
  </si>
  <si>
    <t>PARKING SERVICE WORKER</t>
  </si>
  <si>
    <t>PARKS CONSTRUCTION LEADWORKER</t>
  </si>
  <si>
    <t>PARKS EQUIPMENT MECHANIC I</t>
  </si>
  <si>
    <t>PARKS EQUIPMENT MECHANIC II</t>
  </si>
  <si>
    <t>PARKS EVENT SCHEDULER</t>
  </si>
  <si>
    <t>PARKS MAINTENANCE MECHANIC</t>
  </si>
  <si>
    <t>PARKS MAINTENANCE WORKER</t>
  </si>
  <si>
    <t>PARKS OPERATIONS LEAD WORKER</t>
  </si>
  <si>
    <t>PARKS RANGER</t>
  </si>
  <si>
    <t>PARKS RANGER LEAD WORKER</t>
  </si>
  <si>
    <t>PARKS WORKER I</t>
  </si>
  <si>
    <t>PARKS WORKER II</t>
  </si>
  <si>
    <t>PARTS ROOM ASSISTANT</t>
  </si>
  <si>
    <t>PEDESTRIAN BICYCLE SAFETY ASST</t>
  </si>
  <si>
    <t>PLAN REVIEW SPECIALIST IV</t>
  </si>
  <si>
    <t>PLANS REVIEW SPECIALIST I</t>
  </si>
  <si>
    <t>PLANS REVIEW SPECIALIST II</t>
  </si>
  <si>
    <t>PLANS REVIEW SPECIALIST III</t>
  </si>
  <si>
    <t>PLAYGROUND TECHNICIAN</t>
  </si>
  <si>
    <t>PLUMBER</t>
  </si>
  <si>
    <t>PLUMBER/HEATING INSPECTOR</t>
  </si>
  <si>
    <t>POLICE CASE REPORT LEAD WORKER</t>
  </si>
  <si>
    <t>POLICE PROPERTY CLERK I</t>
  </si>
  <si>
    <t>POLICE PROPERTY CLERK II</t>
  </si>
  <si>
    <t>POLICE RECORDS SERVICES CLERK</t>
  </si>
  <si>
    <t>POLICE REPORT TYPIST I</t>
  </si>
  <si>
    <t>POLICE REPORT TYPIST II</t>
  </si>
  <si>
    <t>PROGRAM ASSISTANT I</t>
  </si>
  <si>
    <t>PROGRAM ASSISTANT II</t>
  </si>
  <si>
    <t>PROGRAM ASSISTANT III</t>
  </si>
  <si>
    <t>PROPERTY APPRAISER I</t>
  </si>
  <si>
    <t>PROPERTY APPRAISER II</t>
  </si>
  <si>
    <t>PROPERTY APPRAISER III</t>
  </si>
  <si>
    <t>PROPERTY APPRAISER IV</t>
  </si>
  <si>
    <t>PROPERTY CODE INSPECTOR I</t>
  </si>
  <si>
    <t>PROPERTY CODE INSPECTOR II</t>
  </si>
  <si>
    <t>PROPERTY CODE INSPECTOR III</t>
  </si>
  <si>
    <t>PROPERTY LISTER I</t>
  </si>
  <si>
    <t>PROPERTY LISTER II</t>
  </si>
  <si>
    <t>PROPERTY LISTER III</t>
  </si>
  <si>
    <t>PUBLIC WORKS LABORER</t>
  </si>
  <si>
    <t>PUBLIC WORKS LEAD WORKER</t>
  </si>
  <si>
    <t>PUBLIC WORKS MAINTENANCE WORKER I</t>
  </si>
  <si>
    <t>PUBLIC WORKS MAINTENANCE WORKER II</t>
  </si>
  <si>
    <t>PUBLIC WORKS MAINTENANCE WORKER III</t>
  </si>
  <si>
    <t>RECORDS MANAGEMENT COORDINATOR I</t>
  </si>
  <si>
    <t>S/D MAINTENANCE TECHNICIAN I</t>
  </si>
  <si>
    <t>S/D MAINTENANCE TECHNICIAN II</t>
  </si>
  <si>
    <t>SALES CLERK</t>
  </si>
  <si>
    <t>SECTION 8 INSPECTOR</t>
  </si>
  <si>
    <t>SENIOR CENTER VOLUNTEER COORDINATOR</t>
  </si>
  <si>
    <t>SIGN PAINTER</t>
  </si>
  <si>
    <t>STOREKEEPER</t>
  </si>
  <si>
    <t>STREET &amp; SEWER MAINTENANCE WORKER I</t>
  </si>
  <si>
    <t>STREET &amp; SEWER MAINTENANCE WORKER II</t>
  </si>
  <si>
    <t>STREET &amp; SEWER MAINTENANCE WORKER III</t>
  </si>
  <si>
    <t>STREET VENDING MONITOR</t>
  </si>
  <si>
    <t>STREET/SEWER MACHINE OPERATOR I</t>
  </si>
  <si>
    <t>STREET/SEWER MACHINE OPERATOR II</t>
  </si>
  <si>
    <t>STREET/SEWER MACHINE OPERATOR III</t>
  </si>
  <si>
    <t>STREETS OPERATIONS LEADWORKER</t>
  </si>
  <si>
    <t>STREETS PUBLIC INFORMATION ASSISTANT</t>
  </si>
  <si>
    <t>SURVEYOR I</t>
  </si>
  <si>
    <t>TECHNOLOGY OPERATIONS ASSISTANT</t>
  </si>
  <si>
    <t>TENANT SERVICES AIDE</t>
  </si>
  <si>
    <t>TRAFF ENGINEERING DEVELOPMENT SPECIALIST</t>
  </si>
  <si>
    <t>TRAFFIC CONTROL MAINTENANCE WORKER</t>
  </si>
  <si>
    <t>TRAFFIC OPERATIONS LEAD WORKER</t>
  </si>
  <si>
    <t>TRAFFIC SIGN MAINTENANCE WORKER</t>
  </si>
  <si>
    <t>TRAFFIC SIGNAL ELECTRICIAN I</t>
  </si>
  <si>
    <t>TRAFFIC SIGNAL ELECTRICIAN II</t>
  </si>
  <si>
    <t>TRAFFIC SIGNAL ELECTRICIAN III</t>
  </si>
  <si>
    <t>TRAFFIC SYSTEM/NETWORK SPECIALIST</t>
  </si>
  <si>
    <t>WATER CIVIL TECHNICIAN I</t>
  </si>
  <si>
    <t>WATER CIVIL TECHNICIAN II</t>
  </si>
  <si>
    <t>WATER CIVIL TECHNICIAN III</t>
  </si>
  <si>
    <t>WATER HYDRANT INSPECTOR</t>
  </si>
  <si>
    <t>WATER ONE CALL COORDINATOR</t>
  </si>
  <si>
    <t>WATER QUALITY SAMPLER I</t>
  </si>
  <si>
    <t>WATER QUALITY SAMPLER II</t>
  </si>
  <si>
    <t>WATER QUALITY SAMPLER III</t>
  </si>
  <si>
    <t>WATER UTILITY ACCOUNT/COMPUTER SPECIALIST</t>
  </si>
  <si>
    <t>WATER UTILITY OPERATIONS LEAD WORKER</t>
  </si>
  <si>
    <t>WATERWORKS MAINTENANCE WORKER</t>
  </si>
  <si>
    <t>WATERWORKS OPERATOR I</t>
  </si>
  <si>
    <t>WATERWORKS OPERATOR II</t>
  </si>
  <si>
    <t>WEIGHTS AND MEASURES INSPECTOR I</t>
  </si>
  <si>
    <t>WEIGHTS AND MEASURES INSPECTOR II</t>
  </si>
  <si>
    <t>WEIGHTS AND MEASURES INSPECTOR III</t>
  </si>
  <si>
    <t>WELDER</t>
  </si>
  <si>
    <t>ZONING ADMINISTRATIVE ASSISTANT</t>
  </si>
  <si>
    <t>ZONING CODE OFFICER I</t>
  </si>
  <si>
    <t>ZONING CODE OFFICER II</t>
  </si>
  <si>
    <t>WATER UTILITY</t>
  </si>
  <si>
    <t>MULTPLE</t>
  </si>
  <si>
    <t>MULL</t>
  </si>
  <si>
    <t>FOOD/BEVERAGE SERVER</t>
  </si>
  <si>
    <t>SUMMER YOUTH CORPS MEMBER</t>
  </si>
  <si>
    <t>ATTENDANT</t>
  </si>
  <si>
    <t>AUTO WORKER</t>
  </si>
  <si>
    <t>BUILDING CLEANER</t>
  </si>
  <si>
    <t>CLERK TYPIST</t>
  </si>
  <si>
    <t>CLERK-TYPIST</t>
  </si>
  <si>
    <t>EVENT AIDE</t>
  </si>
  <si>
    <t>LIFEGUARD</t>
  </si>
  <si>
    <t>METER READER</t>
  </si>
  <si>
    <t>PARKING ENFORCEMENT OFFICER LEADWORKER</t>
  </si>
  <si>
    <t>POLICE REPORT TYPIST</t>
  </si>
  <si>
    <t>PUBLIC WORKS MAINTENANCE WORKER</t>
  </si>
  <si>
    <t>SHALLOW WATER HOST</t>
  </si>
  <si>
    <t>SWIM INSTRUCTOR</t>
  </si>
  <si>
    <t>YOUTH APPRENTICE</t>
  </si>
  <si>
    <t>ARBORIST ASSISTANT</t>
  </si>
  <si>
    <t>AUTO WORKER INTERN</t>
  </si>
  <si>
    <t>CONCESSIONS/BOAT LAUNCH COORDINATOR</t>
  </si>
  <si>
    <t>CONSERVATION RANGER I</t>
  </si>
  <si>
    <t>CONSTRUCTION INSPECTOR</t>
  </si>
  <si>
    <t>DRAFTING TECHNICIAN</t>
  </si>
  <si>
    <t>HEAD LIFEGUARD</t>
  </si>
  <si>
    <t>MANAGEMENT INTERN I</t>
  </si>
  <si>
    <t>PARK RANGER I</t>
  </si>
  <si>
    <t>PEDESTRIAN/BICYCLE MONITOR</t>
  </si>
  <si>
    <t xml:space="preserve">PROFFESSIONAL AIDE I </t>
  </si>
  <si>
    <t>PROPERTY CODE INSPECTOR</t>
  </si>
  <si>
    <t>STREET/SEWER MAINT WORKER I</t>
  </si>
  <si>
    <t>TECHNICAL AIDE I</t>
  </si>
  <si>
    <t>APPRAISER TECHNICIAN</t>
  </si>
  <si>
    <t>CITY CHANNEL PRODUCER/DIRECTOR</t>
  </si>
  <si>
    <t>CONSERVATION RANGER II</t>
  </si>
  <si>
    <t>CONSERVATORY CURATOR ASSISTANT I</t>
  </si>
  <si>
    <t>LIBRARY PAGE</t>
  </si>
  <si>
    <t>MANAGEMENT INTERN II</t>
  </si>
  <si>
    <t>PLANNER AIDE</t>
  </si>
  <si>
    <t>PRODUCTION TECHNICIAN</t>
  </si>
  <si>
    <t>PROFESSIONAL AIDE II</t>
  </si>
  <si>
    <t>SECURITY OFFICER LEADWORKER</t>
  </si>
  <si>
    <t>ADMINISTRATIVE AIDE I</t>
  </si>
  <si>
    <t>BUDGET AIDE</t>
  </si>
  <si>
    <t>CONSERVATORY CURATOR ASSISTANT II</t>
  </si>
  <si>
    <t>CROSSING GUARD</t>
  </si>
  <si>
    <t>ENGINEERING AIDE</t>
  </si>
  <si>
    <t>ENGINEERING FIELD AIDE</t>
  </si>
  <si>
    <t>ENGINEERING ASSISTANT I</t>
  </si>
  <si>
    <t>FORESTRY SPECIALIST ASSISTANT</t>
  </si>
  <si>
    <t>HELPER</t>
  </si>
  <si>
    <t>LIBRARY SECURITY MONITOR</t>
  </si>
  <si>
    <t>OLBRICH GARDENS ATTENDANT</t>
  </si>
  <si>
    <t>PLANNER AIDE II</t>
  </si>
  <si>
    <t>PROFFESSIONAL AIDE III</t>
  </si>
  <si>
    <t>SECURITY OFFICER</t>
  </si>
  <si>
    <t>STAGEHAND</t>
  </si>
  <si>
    <t>STREET VENDING COORDINATOR</t>
  </si>
  <si>
    <t>TECHNICAL AIDE II</t>
  </si>
  <si>
    <t>ADMINISTRATIVE AIDE II</t>
  </si>
  <si>
    <t>AQUATICS SUPERVISOR</t>
  </si>
  <si>
    <t>ENGINEERING ASSISTANT II</t>
  </si>
  <si>
    <t>PARK RANGER II</t>
  </si>
  <si>
    <t>POOL MANAGER</t>
  </si>
  <si>
    <t>PROFESSIONAL ASSISTANT</t>
  </si>
  <si>
    <t>TECHNICAL AIDE III</t>
  </si>
  <si>
    <t>ADMINISTRATIVE AIDE III</t>
  </si>
  <si>
    <t>ENGINEERING ASSISTANT III</t>
  </si>
  <si>
    <t>BUDGET ANALYST</t>
  </si>
  <si>
    <t>ENGINEER</t>
  </si>
  <si>
    <t>POLICE OFFICER</t>
  </si>
  <si>
    <t>DETECTIVE I</t>
  </si>
  <si>
    <t>POLICE INVESTIGATOR</t>
  </si>
  <si>
    <t>POLICE SERGEANT</t>
  </si>
  <si>
    <t>DETECTIVE SERGEANT</t>
  </si>
  <si>
    <t>MONONA TERRACE SALES ASSOCIATE</t>
  </si>
  <si>
    <t>TRANSIT ADVERTISING/SALES ASSOCIATE</t>
  </si>
  <si>
    <t>TRANSIT EMPLOYEE RELATIONS ASSISTANT</t>
  </si>
  <si>
    <t>COMMUNITY EVENTS COORDINATOR</t>
  </si>
  <si>
    <t>TRANSIT OFFICE MANAGER</t>
  </si>
  <si>
    <t>ADMINISTRATIVE SUPERVISOR</t>
  </si>
  <si>
    <t>CROSSING GUARD SUPERVISOR</t>
  </si>
  <si>
    <t>MONONA TERRACE VOLUNTEER/TOUR COORDINATOR</t>
  </si>
  <si>
    <t>OLBRICH FACILITY/VOLUNTEER COORDINATOR</t>
  </si>
  <si>
    <t>TRANSIT ADMIN SUPERVISOR</t>
  </si>
  <si>
    <t>TRANSIT HUMAN RESOURCES GENERALIST I</t>
  </si>
  <si>
    <t>COMMUNITY RELATIONS SPECIALIST</t>
  </si>
  <si>
    <t>CONTRACT COMPLIANCE SPECIALIST I</t>
  </si>
  <si>
    <t>EQUAL OPPORTUNITY INVESTIGATOR I</t>
  </si>
  <si>
    <t>LIBRARY PROGRAM COORDINATOR</t>
  </si>
  <si>
    <t>MARKETING/COMMUNICATIONS SPECIALIST</t>
  </si>
  <si>
    <t>MONONA TERRACE ASSISTANT OPERATIONS SUPERVISOR</t>
  </si>
  <si>
    <t>MONONA TERRACE GIFT SHOP MANAGER</t>
  </si>
  <si>
    <t>PARKING COMMUNITY OUTREACH SPECIALIST</t>
  </si>
  <si>
    <t>PARKS PROGRAM COORDINATOR</t>
  </si>
  <si>
    <t>PEDESTRIAN BICYCLE OUTREACH COORDINATOR</t>
  </si>
  <si>
    <t>SECRETARY TO THE MAYOR</t>
  </si>
  <si>
    <t>SENIOR CENTER PROGRAM COORDINATOR</t>
  </si>
  <si>
    <t>STREETS USE STAFF TEAM COORDINATOR</t>
  </si>
  <si>
    <t>TENANT SOCIAL SERVICES COORDINATOR</t>
  </si>
  <si>
    <t>WATER COMMUNITY OUTREACH SPECIALIST</t>
  </si>
  <si>
    <t>CDA ADMISSION &amp; ELIGIBLITY SUPERVISOR</t>
  </si>
  <si>
    <t>HEARINGS/ACCOMODATION SPECIALIST I</t>
  </si>
  <si>
    <t>MONONA TERRACE ASSISTANT OPERATIONS MANAGER</t>
  </si>
  <si>
    <t>PARALEGAL MEDIATOR I</t>
  </si>
  <si>
    <t>PARKING ENFORCEMENT FIELD SUPERVISOR</t>
  </si>
  <si>
    <t>POLICE RECORDS SERVICES SUPERVISOR</t>
  </si>
  <si>
    <t>TRANSIT PARTS SUPERVISOR</t>
  </si>
  <si>
    <t>TRANSIT SAFETY COORDINATOR II</t>
  </si>
  <si>
    <t>TRANSIT TRAINING SPECIALIST</t>
  </si>
  <si>
    <t>TREE TRIMMER FOREMAN</t>
  </si>
  <si>
    <t>ACCOUNTANT I</t>
  </si>
  <si>
    <t>ADMINISTRATIVE ANALYST I</t>
  </si>
  <si>
    <t>ADMINISTRATIVE SERVICES SPECIALIST</t>
  </si>
  <si>
    <t>ARCHITECT I</t>
  </si>
  <si>
    <t>ASSISTANT CONSTRUCTION MANAGER I</t>
  </si>
  <si>
    <t>BUILDING MAINTENANCE SUPERVISOR</t>
  </si>
  <si>
    <t>BUSINESS DEVELOPMENT SPECIALIST I</t>
  </si>
  <si>
    <t>CHILDCARE PROGRAM SPECIALIST I</t>
  </si>
  <si>
    <t>COMMUNITY DEVELOPMENT SPECIALIST I</t>
  </si>
  <si>
    <t>COMMUNITY SERVICES SPCIALIST I</t>
  </si>
  <si>
    <t>CONTRACT COMPLIANCE SPECIALIST II</t>
  </si>
  <si>
    <t>CRIME ANALYST I</t>
  </si>
  <si>
    <t>DATA ANALYST I</t>
  </si>
  <si>
    <t>EMPLOYEE ASSISTANCE SPECIALIST I</t>
  </si>
  <si>
    <t>ENGINEER I</t>
  </si>
  <si>
    <t>EQUAL OPPORTUNITY INVESTIGATOR II</t>
  </si>
  <si>
    <t>GIS SPECIALIST I</t>
  </si>
  <si>
    <t>GOLF CLUB OPERATIONS SUPERVISOR I</t>
  </si>
  <si>
    <t>GRANTS ADMINISTRATOR I</t>
  </si>
  <si>
    <t>HUMAN RESOURCES ANALYST I</t>
  </si>
  <si>
    <t>HYDROGEOLOGIST I</t>
  </si>
  <si>
    <t>IT SPECIALIST I</t>
  </si>
  <si>
    <t>LANDSCAPE ARCHITECT I</t>
  </si>
  <si>
    <t>MONONA TERRACE EVENT SERVICES MANAGER</t>
  </si>
  <si>
    <t>OCCUPATIONAL ACCOMMODATIONS SPECIALIST I</t>
  </si>
  <si>
    <t>PARKING REVENUE SUPERVISOR</t>
  </si>
  <si>
    <t>PLANNER I</t>
  </si>
  <si>
    <t>PUBLIC WORKS FOREPERSON I</t>
  </si>
  <si>
    <t>REAL ESTATE DEVELOPMENT SPECIALIST I</t>
  </si>
  <si>
    <t>REAL ESTATE SPECIALIST I</t>
  </si>
  <si>
    <t>RECORDS MANAGEMENT COORDINATOR II</t>
  </si>
  <si>
    <t>TRAINING CENTER COORDINATOR</t>
  </si>
  <si>
    <t>TRANSIT ACCOUNTANT I</t>
  </si>
  <si>
    <t>TRANSIT CUSTOMER SERVICE SUPERVISOR</t>
  </si>
  <si>
    <t>TRANSIT DATA ANALYST I</t>
  </si>
  <si>
    <t>TRANSIT GRANTS ADMINISTRATOR I</t>
  </si>
  <si>
    <t>TRANSIT HUMAN RESOURCES COORDINATOR</t>
  </si>
  <si>
    <t>TRANSIT HUMAN RESOURCES GENERALIST II</t>
  </si>
  <si>
    <t>TRANSIT INFORMATION SYSTEMS SPECIALIST I</t>
  </si>
  <si>
    <t>TRANSIT MARKETING SPECIALIST I</t>
  </si>
  <si>
    <t>TRANSIT PLANNER I</t>
  </si>
  <si>
    <t>TRANSIT SAFETY COORDINATOR I</t>
  </si>
  <si>
    <t>WATER RESOURCES SPECIALIST I</t>
  </si>
  <si>
    <t>GOLF CLUB OPERATIONS SUPERVISOR II</t>
  </si>
  <si>
    <t>HEARINGS/ACCOMODATION SPECIALIST II</t>
  </si>
  <si>
    <t>MAINTENANCE/REPAIR COORDINATOR</t>
  </si>
  <si>
    <t>PARALEGAL MEDIATOR II</t>
  </si>
  <si>
    <t>PUBLIC WORKS FOREPERSON II</t>
  </si>
  <si>
    <t>TRANSIT ASSISTANT SCHEDULE PLANNER</t>
  </si>
  <si>
    <t>TRANSIT SCHEDULER ASSISTANT</t>
  </si>
  <si>
    <t>ACCOUNTANT II</t>
  </si>
  <si>
    <t>ADMINISTRATIVE ANALYST II</t>
  </si>
  <si>
    <t>ARCHITECT II</t>
  </si>
  <si>
    <t>ASSISTANT CONSTRUCTION MANAGER II</t>
  </si>
  <si>
    <t>BUSINESS DEVELOPMENT SPECIALIST II</t>
  </si>
  <si>
    <t>CHILDCARE PROGRAM SPECIALIST II</t>
  </si>
  <si>
    <t>COMMON COUNCIL LEGAL ANALYST</t>
  </si>
  <si>
    <t>COMMUNITY DEVELOPMENT SPECIALIST II</t>
  </si>
  <si>
    <t>COMMUNITY SERVICES SPCIALIST II</t>
  </si>
  <si>
    <t>CONTRACT COMPLIANCE SPECIALIST III</t>
  </si>
  <si>
    <t>CRIME ANALYST II</t>
  </si>
  <si>
    <t>DATA ANALYST II</t>
  </si>
  <si>
    <t>EMPLOYEE ASSISTANCE SPECIALIST II</t>
  </si>
  <si>
    <t>ENGINEER II</t>
  </si>
  <si>
    <t>EQUAL OPPORTUNITY INVESTIGATOR III</t>
  </si>
  <si>
    <t>FORENSIC VIDEO ANALYST</t>
  </si>
  <si>
    <t>FORESTRY OPERATIONS SUPERVISOR</t>
  </si>
  <si>
    <t>GIS SPECIALIST II</t>
  </si>
  <si>
    <t>GRANT WRITER</t>
  </si>
  <si>
    <t>GRANTS ADMINISTRATOR II</t>
  </si>
  <si>
    <t>HORTICULTURE SUPERVISOR</t>
  </si>
  <si>
    <t>HOUSING MAINTENANCE SUPERVISOR</t>
  </si>
  <si>
    <t>HOUSING REHABILITATION SPECIALIST</t>
  </si>
  <si>
    <t>HUMAN RESOURCES ANALYST II</t>
  </si>
  <si>
    <t>HYDROGEOLOGIST II</t>
  </si>
  <si>
    <t>IT SPECIALIST II</t>
  </si>
  <si>
    <t>LANDSCAPE ARCHITECT II</t>
  </si>
  <si>
    <t>LANDSCAPE CONSTRUCTION SUPERVISOR</t>
  </si>
  <si>
    <t>MADISON PARKS FOUNDATION COORDINATOR</t>
  </si>
  <si>
    <t>MAYORAL OFFICE ADMINISTRATIVE COORDINATOR</t>
  </si>
  <si>
    <t>MONONA TERRACE BUILDING MAINTENANCE SUPERVISOR</t>
  </si>
  <si>
    <t>MONONA TERRACE OPERATIONS MANAGER</t>
  </si>
  <si>
    <t>MONONA TERRACE SALES MANAGER</t>
  </si>
  <si>
    <t>OCCUPATIONAL ACCOMMODATIONS SPECIALIST II</t>
  </si>
  <si>
    <t>PARKING ANALYST</t>
  </si>
  <si>
    <t>PARKING ENFORCEMENT SUPERVISOR</t>
  </si>
  <si>
    <t>PARKS GENERAL SUPERVISOR</t>
  </si>
  <si>
    <t>PLANNER II</t>
  </si>
  <si>
    <t>POLICE CASE PROCESS SUPERVISOR</t>
  </si>
  <si>
    <t>POLICE COURT SERVICES SUPERVISOR</t>
  </si>
  <si>
    <t>POLICE PROPERTY SUPERVISOR</t>
  </si>
  <si>
    <t>PROCESS PLANT SUPERVISOR</t>
  </si>
  <si>
    <t>PUBLIC INFORMATION OFFICER I</t>
  </si>
  <si>
    <t>PUBLIC WORKS GENERAL FOREPERSON</t>
  </si>
  <si>
    <t>REAL ESTATE DEVELOPMENT SPECIALIST II</t>
  </si>
  <si>
    <t>REAL ESTATE SPECIALIST II</t>
  </si>
  <si>
    <t>RECREATION SERVICES COORDINATOR</t>
  </si>
  <si>
    <t>RESOURCE SUPERVISOR</t>
  </si>
  <si>
    <t>STREETS GENERAL SUPERVISOR</t>
  </si>
  <si>
    <t>SURVEYOR II</t>
  </si>
  <si>
    <t>TRANSIT ACCOUNTANT II</t>
  </si>
  <si>
    <t>TRANSIT DATA ANALYST II</t>
  </si>
  <si>
    <t>TRANSIT GRANTS ADMINISTRATOR II</t>
  </si>
  <si>
    <t>TRANSIT INFORMATION SYSTEMS SPECIALIST II</t>
  </si>
  <si>
    <t>TRANSIT MAINTENANCE SUPERVISOR</t>
  </si>
  <si>
    <t>TRANSIT MARKETING SPECIALIST II</t>
  </si>
  <si>
    <t>TRANSIT OPERATIONS SUPERVISOR</t>
  </si>
  <si>
    <t>TRANSIT PLANNER II</t>
  </si>
  <si>
    <t>WARNER PARK FACILITY MANAGER</t>
  </si>
  <si>
    <t>WATER RESIDENTIAL SPECIALIST II</t>
  </si>
  <si>
    <t>WATER RESOURCES SPECIALIST II</t>
  </si>
  <si>
    <t>CONSTRUCTION SUPERVISOR</t>
  </si>
  <si>
    <t>DEPUTY CITY CLERK</t>
  </si>
  <si>
    <t>GRANTS MANAGER</t>
  </si>
  <si>
    <t>HOUSING ASSISTANT PROGRAM SUPERVISOR</t>
  </si>
  <si>
    <t>HOUSING SITE MANAGER</t>
  </si>
  <si>
    <t>MONONA TERRACE CUSTOMER RELATIONS SUPERVISOR</t>
  </si>
  <si>
    <t>PARALEGAL MEDIATOR III</t>
  </si>
  <si>
    <t>PLANNING GIS SPECIALIST</t>
  </si>
  <si>
    <t>SIDEWALK PROGRAM SUPERVISOR</t>
  </si>
  <si>
    <t>ACCOUNTANT III</t>
  </si>
  <si>
    <t>ADMINISTRATIVE ANALYST III</t>
  </si>
  <si>
    <t>AFFIRMATIVE ACTION SPECIALIST</t>
  </si>
  <si>
    <t>ARCHITECT III</t>
  </si>
  <si>
    <t>ASSET MANAGER I</t>
  </si>
  <si>
    <t>BUSINESS DEVELOPMENT SPECIALIST III</t>
  </si>
  <si>
    <t>COMMUNITY DEVELOPMENT SPECIALIST III</t>
  </si>
  <si>
    <t>CONSTRUCTION MANAGER I</t>
  </si>
  <si>
    <t>CRIME ANALYST III</t>
  </si>
  <si>
    <t>DATA ANALYST III</t>
  </si>
  <si>
    <t>DIGITAL MEDIA SUPERVISOR</t>
  </si>
  <si>
    <t>DISABILITY RIGHTS AND SERVICES PROGRAM COORDINATOR</t>
  </si>
  <si>
    <t>EMPLOYEE ASSISTANCE SPECIALIST III</t>
  </si>
  <si>
    <t>ENGINEER III</t>
  </si>
  <si>
    <t>EQUITY COORDINATOR</t>
  </si>
  <si>
    <t>FIELD OPERATIONS SUPERVISOR</t>
  </si>
  <si>
    <t>FOOD POLICY ADMINISTRATOR</t>
  </si>
  <si>
    <t>GIS SPECIALIST III</t>
  </si>
  <si>
    <t>GOLF PROGRAM SUPERVISOR</t>
  </si>
  <si>
    <t>GRANTS ADMINISTRATOR III</t>
  </si>
  <si>
    <t>HOUSING INSPECTION SPECIALIST</t>
  </si>
  <si>
    <t>HUMAN RESOURCES ANALYST III</t>
  </si>
  <si>
    <t>HYDROGEOLOGIST III</t>
  </si>
  <si>
    <t>IT PROJECT AND RECORD MANAGEMENT COORDINATOR</t>
  </si>
  <si>
    <t>IT SPECIALIST III</t>
  </si>
  <si>
    <t>LANDSCAPE ARCHITECT III</t>
  </si>
  <si>
    <t>LIBRARIAN SUPERVISOR</t>
  </si>
  <si>
    <t>LIBRARY MEDIA COORDINATOR</t>
  </si>
  <si>
    <t>LIBRARY PROGRAMS SUPERVISOR</t>
  </si>
  <si>
    <t>MENTAL HEALTH SPECIALIST</t>
  </si>
  <si>
    <t>MONONA TERRACE BUSINESS MANAGER</t>
  </si>
  <si>
    <t>NEIGHBORHOOD RESOURCE COORDINATOR</t>
  </si>
  <si>
    <t>OCCUPATIONAL ACCOMMODATIONS SPECIALIST III</t>
  </si>
  <si>
    <t>PARKS FACILITY/MAINTENANCE SUPERVISOR</t>
  </si>
  <si>
    <t>PLANNER III</t>
  </si>
  <si>
    <t>POLICE RECORDS CUSTODIAN</t>
  </si>
  <si>
    <t>PUBLIC INFORMATION OFFICER II</t>
  </si>
  <si>
    <t>PUBLIC WORKS DEVELOPMENT MANAGER I</t>
  </si>
  <si>
    <t>PUBLIC WORKS GENERAL SUPERVISOR</t>
  </si>
  <si>
    <t>QUALITY IMPROVEMENT AND OPERATIONS MANAGER</t>
  </si>
  <si>
    <t>REAL ESTATE DEVELOPMENT SPECIALIST III</t>
  </si>
  <si>
    <t>REAL ESTATE SPECIALIST III</t>
  </si>
  <si>
    <t>SAFETY COORDINATOR II</t>
  </si>
  <si>
    <t>STREETS OPERATIONS ANALYST</t>
  </si>
  <si>
    <t>STREETS PUBLIC INFORMATION/RECORDS COORDINATOR</t>
  </si>
  <si>
    <t>SUSTAINABILITY PROGRAM COORDINATOR</t>
  </si>
  <si>
    <t>TRAFFIC ENGINEER I</t>
  </si>
  <si>
    <t>TRANSIT ACCOUNTANT III</t>
  </si>
  <si>
    <t>TRANSIT BUILDING MAINTENANCE GENERAL SUPERVISOR</t>
  </si>
  <si>
    <t>TRANSIT DATA ANALYST III</t>
  </si>
  <si>
    <t>TRANSIT ENGINEER I</t>
  </si>
  <si>
    <t>TRANSIT GRANTS ADMINISTRATOR III</t>
  </si>
  <si>
    <t>TRANSIT INFORMATION SYSTEMS SPECIALIST III</t>
  </si>
  <si>
    <t>TRANSIT MAINTENANCE GENERAL SUPERVISOR</t>
  </si>
  <si>
    <t>TRANSIT MARKETING GENERAL SUPERVISOR</t>
  </si>
  <si>
    <t>TRANSIT OPERATIONS GENERAL SUPERVISOR</t>
  </si>
  <si>
    <t>TRANSIT PLANNER III</t>
  </si>
  <si>
    <t>TRANSIT SCHEDULE PLANNER</t>
  </si>
  <si>
    <t>TRANSPORTATION OPERATIONS ANALYST</t>
  </si>
  <si>
    <t>WATER RESOURCES SPECIALIST III</t>
  </si>
  <si>
    <t>CUSTOMER SERVICE SUPERVISOR</t>
  </si>
  <si>
    <t>EMERGENCY MANAGEMENT COORDINATOR</t>
  </si>
  <si>
    <t>ACCOUNTANT IV</t>
  </si>
  <si>
    <t>ADMINISTRATIVE ANALYST IV</t>
  </si>
  <si>
    <t>ARCHITECT IV</t>
  </si>
  <si>
    <t>ARTS &amp; CULTURE ADMINISTRATOR</t>
  </si>
  <si>
    <t>ASSET MANAGER II</t>
  </si>
  <si>
    <t>BUSINESS DEVELOPMENT SPECIALIST IV</t>
  </si>
  <si>
    <t>CLIENT SERVICES MANAGER</t>
  </si>
  <si>
    <t>COMMUNICATIONS OPERATIONS SUPERVISOR</t>
  </si>
  <si>
    <t>COMMUNITY DEVELOPMENT SPECIALIST IV</t>
  </si>
  <si>
    <t>CONSTRUCTION MANAGER II</t>
  </si>
  <si>
    <t>CONTROL SYSTEMS PROGRAMMER</t>
  </si>
  <si>
    <t>DATA ANALYST IV</t>
  </si>
  <si>
    <t>ECONOMIC DEVELOPMENT SPECIALIST</t>
  </si>
  <si>
    <t>ENGINEER IV</t>
  </si>
  <si>
    <t>ENTERPRISE ACCOUNTANT I</t>
  </si>
  <si>
    <t>ENTERPRISE ANALYST I</t>
  </si>
  <si>
    <t>FINANCIAL &amp; ADMINISTRATIVE MANAGER</t>
  </si>
  <si>
    <t>FIRE ADMINISTRATIVE SERVICE MANAGER</t>
  </si>
  <si>
    <t>FIRE PROTECTION ENGINEER</t>
  </si>
  <si>
    <t>FLEET OPERATIONS MANAGER</t>
  </si>
  <si>
    <t>GIS SPECIALIST IV</t>
  </si>
  <si>
    <t>GRANTS ADMINISTRATOR IV</t>
  </si>
  <si>
    <t>HOUSING INSPECTION SUPERVISOR</t>
  </si>
  <si>
    <t>HOUSING OPERATIONS ANALYST</t>
  </si>
  <si>
    <t>HUMAN RESOURCES ANALYST IV</t>
  </si>
  <si>
    <t>HYDROGEOLOGIST IV</t>
  </si>
  <si>
    <t>IT SPECIALIST IV</t>
  </si>
  <si>
    <t>LABOR RELATIONS SPECIALIST</t>
  </si>
  <si>
    <t>LANDSCAPE ARCHITECT IV</t>
  </si>
  <si>
    <t>LIBRARY FACILITIES MANAGER</t>
  </si>
  <si>
    <t>ORGANIZATIONAL DEVELOPMENT/TRAINING OFFICER</t>
  </si>
  <si>
    <t>PARATRANSIT PROGRAM MANAGER</t>
  </si>
  <si>
    <t>PEDESTRIAN BICYCLE ADMINISTRATOR</t>
  </si>
  <si>
    <t>PLANNER IV</t>
  </si>
  <si>
    <t>POLICE INFORMATION SYSTEM COORDINATOR</t>
  </si>
  <si>
    <t>PUBLIC INFORMATION OFFICER III</t>
  </si>
  <si>
    <t>PUBLIC WORKS DEVELOPMENT MANAGER II</t>
  </si>
  <si>
    <t>REAL ESTATE DEVELOPMENT SPECIALIST IV</t>
  </si>
  <si>
    <t>REAL ESTATE SPECIALIST IV</t>
  </si>
  <si>
    <t>STREETS/PW STRATEGIC INITIATIVES COORDINATOR</t>
  </si>
  <si>
    <t>TRAFFIC ENGINEER II</t>
  </si>
  <si>
    <t>TRAFFIC OPERATIONS SUPERVISOR</t>
  </si>
  <si>
    <t>TRANSIT ACCOUNTANT IV</t>
  </si>
  <si>
    <t>TRANSIT CAPITOL PROJECT MANAGER</t>
  </si>
  <si>
    <t>TRANSIT ENGINEER II</t>
  </si>
  <si>
    <t>TRANSIT GRANTS ADMINISTRATOR IV</t>
  </si>
  <si>
    <t>TRANSIT HUMAN RESOURCES MANAGER</t>
  </si>
  <si>
    <t>TRANSIT INFORMATION SYSTEMS COORDINATOR</t>
  </si>
  <si>
    <t>WATER UTLITY MAINTENANCE SUPERVISOR</t>
  </si>
  <si>
    <t>BOTANICAL CENTER DIRECTOR</t>
  </si>
  <si>
    <t>CITY FORESTER</t>
  </si>
  <si>
    <t>COMPUTER MAPPING/GIS COORDINATOR</t>
  </si>
  <si>
    <t>DEPUTY MAYOR I</t>
  </si>
  <si>
    <t>ELECTRICAL OPERATIONS SUPERVISOR</t>
  </si>
  <si>
    <t>ENTERPRISE ACCOUNTANT II</t>
  </si>
  <si>
    <t>ENTERPRISE ANALYST II</t>
  </si>
  <si>
    <t>FLEET PROGRAM MANAGER</t>
  </si>
  <si>
    <t>GOLF OPERATIONS DIRECTOR</t>
  </si>
  <si>
    <t>SENIOR CENTER DIRECTOR</t>
  </si>
  <si>
    <t>ASSESSMENT BUSINESS SYSTEM MANAGER</t>
  </si>
  <si>
    <t>ASSESSMENT OPERATIONS MANAGER</t>
  </si>
  <si>
    <t>COMMUNITY DEVELOPMENT PROGRAM MANAGER</t>
  </si>
  <si>
    <t>ENTERPRISE PROGRAM SUPERVISOR</t>
  </si>
  <si>
    <t>LIBRARY BUSINESS OPERATIONS MANAGER</t>
  </si>
  <si>
    <t>LIBRARY COMMUNITY SERVICES MANAGER</t>
  </si>
  <si>
    <t>PARKS COMMUNITY SERVICES MANAGER</t>
  </si>
  <si>
    <t>PARKS OPERATIONS MANAGER</t>
  </si>
  <si>
    <t>PARKS PLANNING/DEVELOPMENT MANAGER</t>
  </si>
  <si>
    <t>PRINCIPAL IT SPECIALIST</t>
  </si>
  <si>
    <t>PROPERTY OPERATIONS MANAGER</t>
  </si>
  <si>
    <t>TRAFFIC ENGINEER III</t>
  </si>
  <si>
    <t>TRANSIT MAINTENANCE MANAGER</t>
  </si>
  <si>
    <t>TRANSIT MARKETING/CUSTOMER SERVICE MANAGER</t>
  </si>
  <si>
    <t>TRANSIT OPERATIONS MANAGER</t>
  </si>
  <si>
    <t>TRANSIT PLANNING &amp; SCHEDULING MANAGER</t>
  </si>
  <si>
    <t>ADMINISTRATIVE SERVICES MANAGER</t>
  </si>
  <si>
    <t>AFFIRMATIVE ACTION MANAGER</t>
  </si>
  <si>
    <t>COMMUNITY DEVELOPMENT GRANTS SUPERVISOR</t>
  </si>
  <si>
    <t>COMMUNITY DEVELOPMENT MANAGER</t>
  </si>
  <si>
    <t>COMMUNITY SERVICES SUPERVISOR</t>
  </si>
  <si>
    <t>ENGINEERING OPERATIONS MANAGER</t>
  </si>
  <si>
    <t>EQUAL OPPORTUNITY MANAGER</t>
  </si>
  <si>
    <t>EQUITY AND SOCIAL JUSTICE MANAGER</t>
  </si>
  <si>
    <t>MONONA TERRACE ASSOCIATE DIRECTOR</t>
  </si>
  <si>
    <t>ORGANIZATIONAL HEALTH/DEVELOPMENT MANAGER</t>
  </si>
  <si>
    <t>PLANS REVIEW AND INSPECTIONS SUPERVISOR</t>
  </si>
  <si>
    <t>POLICE ADMINISTRATIVE SERVICES MANAGER</t>
  </si>
  <si>
    <t>POLICE DIRECTOR</t>
  </si>
  <si>
    <t>POLICE RECORDS SECTION MANAGER</t>
  </si>
  <si>
    <t>PRINCIPAL ACCOUNTANT</t>
  </si>
  <si>
    <t>PRINCIPAL ARCHITECT</t>
  </si>
  <si>
    <t>PRINCIPAL ENGINEER I</t>
  </si>
  <si>
    <t>PRINCIPAL PLANNER</t>
  </si>
  <si>
    <t>REAL ESTATE SUPERVISOR</t>
  </si>
  <si>
    <t>TRAFFIC OPERATIONS MANAGER</t>
  </si>
  <si>
    <t>TRANSIT CAPITAL PROGRAM MANAGER</t>
  </si>
  <si>
    <t>TRANSIT FINANCE MANAGER</t>
  </si>
  <si>
    <t>WATER QUALITY MANAGER</t>
  </si>
  <si>
    <t>WATER UTILITY OPERATIONS MANAGER</t>
  </si>
  <si>
    <t>ZONING ADMINISTRATOR</t>
  </si>
  <si>
    <t>ASSISTANT PARKS SUPERINTENDENT</t>
  </si>
  <si>
    <t>ASSISTANT STREETS SUPERINTENDENT</t>
  </si>
  <si>
    <t>ENGINEERING FINANCIAL MANAGER</t>
  </si>
  <si>
    <t>FACILITIES AND SUSTAINABILITY MANAGER</t>
  </si>
  <si>
    <t>INTERNAL AUDIT MANAGER</t>
  </si>
  <si>
    <t>IT ADMINISTRATIVE SERVICES MANAGER</t>
  </si>
  <si>
    <t>IT APPLICATIONS DEVELOPMENT MANAGER</t>
  </si>
  <si>
    <t>IT TECHNICAL SERVICES MANAGER</t>
  </si>
  <si>
    <t>LIBRARY ASSOCIATE DIRECTOR</t>
  </si>
  <si>
    <t>PRINCIPAL ENGINEER II</t>
  </si>
  <si>
    <t>TRAFFIC ENGINEER IV</t>
  </si>
  <si>
    <t>TRANSIT SERVICE MANAGER</t>
  </si>
  <si>
    <t>TRANSPORTATION PLANNING MANAGER</t>
  </si>
  <si>
    <t>WATER UTILITY FINANCIAL MANAGER</t>
  </si>
  <si>
    <t>ASSISTANT CITY ENGINEER</t>
  </si>
  <si>
    <t>EMPLOYEE AND LABOR RELATIONS MANAGER</t>
  </si>
  <si>
    <t>FIRE CHIEF ASSISTANT</t>
  </si>
  <si>
    <t>FIRE MARSHAL</t>
  </si>
  <si>
    <t>HOUSING OPERATIONS PROGRAM MANAGER</t>
  </si>
  <si>
    <t>HUMAN RESOURCES SERVICE MANAGER</t>
  </si>
  <si>
    <t>RISK MANAGER</t>
  </si>
  <si>
    <t>TRAFFIC ENGINEERING ASSISTANT DIRECTOR</t>
  </si>
  <si>
    <t>TREASURY REVENUE MANAGER</t>
  </si>
  <si>
    <t>WATER UTILITY ASSISTANT GENERAL MANAGER'</t>
  </si>
  <si>
    <t>ASSISTANT INFORMATION TECHNOLOGY DIRECTOR</t>
  </si>
  <si>
    <t>DEPUTY MAYOR II</t>
  </si>
  <si>
    <t>ASSISTANT FINANCE DIRECTOR</t>
  </si>
  <si>
    <t>CHIEF OF STAFF</t>
  </si>
  <si>
    <t>DEPUTY CITY ATTORNEY</t>
  </si>
  <si>
    <t xml:space="preserve">POLICE LIEUTENANT </t>
  </si>
  <si>
    <t>POLICE CAPTAIN</t>
  </si>
  <si>
    <t>ASSISTANT POLICE CHIEF</t>
  </si>
  <si>
    <t>DEPUTY POLICE CHIEF</t>
  </si>
  <si>
    <t>DIVISION FIRE CHIEF</t>
  </si>
  <si>
    <t>DEPUTY FIRE CHIEF</t>
  </si>
  <si>
    <t>ASSISTANT FIRE CHIEF</t>
  </si>
  <si>
    <t>TRANS RECEPTIONIST</t>
  </si>
  <si>
    <t>TRANS OPERATIONS TECHNICIAN I</t>
  </si>
  <si>
    <t>TRANS MAIN OFFICE COORDINATOR</t>
  </si>
  <si>
    <t>TRANSIT CUSTOMER SERVICE REPRESENTATIVE</t>
  </si>
  <si>
    <t>TRANSIT ACCOUNT CLERK I</t>
  </si>
  <si>
    <t>TRANSIT OPERATIONS TECHNICIAN II</t>
  </si>
  <si>
    <t>TRANSIT ACCOUNT CLERK II</t>
  </si>
  <si>
    <t>TRANSIT OPERATIONS OFFICE COORDINATOR</t>
  </si>
  <si>
    <t>PARATRANSIT SCHEDULING COORDINATOR</t>
  </si>
  <si>
    <t>TRANSIT PARTS SPECIALIST</t>
  </si>
  <si>
    <t>TRANSIT SCHEDULER/DATA ASSISTANT</t>
  </si>
  <si>
    <t>TRANSIT ACCOUNT CLERK III</t>
  </si>
  <si>
    <t>TRANSIT BUS CLEANER</t>
  </si>
  <si>
    <t>TRANSIT GRAPHICS TECHNICIAN</t>
  </si>
  <si>
    <t>TRANSIT JANITOR</t>
  </si>
  <si>
    <t>TRANSIT SERVICE WORKER</t>
  </si>
  <si>
    <t>TRANSIT OPERATOR</t>
  </si>
  <si>
    <t>TRANSIT ACCOUNTING TECHICIAN I</t>
  </si>
  <si>
    <t>TRANSIT GARAGE DISPATCHER</t>
  </si>
  <si>
    <t>TRANSIT UTILITY WORKER</t>
  </si>
  <si>
    <t>TRANSIT CLASS C MECHANIC</t>
  </si>
  <si>
    <t>TRANSIT UTILITY WORKER - ENTRY</t>
  </si>
  <si>
    <t>TRANSIT CLASS C MECHANIC - ENTRY</t>
  </si>
  <si>
    <t>TRANSIT ACCOUNTING TECHNICIAN II</t>
  </si>
  <si>
    <t>TRANSIT CLASS B MECHANIC</t>
  </si>
  <si>
    <t>TRANSIT PAINT &amp; BODY</t>
  </si>
  <si>
    <t>TRANSIT CLASS A MECHANIC</t>
  </si>
  <si>
    <t>TRANSIT ACCOUNTING TECHNICIAN III</t>
  </si>
  <si>
    <t>TRANSIT MAP AND COMMUNICATIONS SPECIALIST</t>
  </si>
  <si>
    <t>TRANSIT HIGH VOLTAGE TECHNICIAN</t>
  </si>
  <si>
    <t>TRANSIT MECHANIC LEADWORKER</t>
  </si>
  <si>
    <t>Current Grade</t>
  </si>
  <si>
    <t>Current Minimum</t>
  </si>
  <si>
    <t>Current Maximum</t>
  </si>
  <si>
    <t>Current Midpoint</t>
  </si>
  <si>
    <t>Proposed Grade</t>
  </si>
  <si>
    <t>3A</t>
  </si>
  <si>
    <t>Current Pay Plan</t>
  </si>
  <si>
    <t>CG20</t>
  </si>
  <si>
    <t>CG15</t>
  </si>
  <si>
    <t>CG16</t>
  </si>
  <si>
    <t>CG32</t>
  </si>
  <si>
    <t>CG17</t>
  </si>
  <si>
    <t>CG33</t>
  </si>
  <si>
    <t>CG71</t>
  </si>
  <si>
    <t>CG18</t>
  </si>
  <si>
    <t>8A</t>
  </si>
  <si>
    <t>5A</t>
  </si>
  <si>
    <t>CG23</t>
  </si>
  <si>
    <t>Proposed Pay Plan</t>
  </si>
  <si>
    <t>Attorney</t>
  </si>
  <si>
    <t>CG21</t>
  </si>
  <si>
    <t>Executive</t>
  </si>
  <si>
    <t>Fire</t>
  </si>
  <si>
    <t>CG13</t>
  </si>
  <si>
    <t>General</t>
  </si>
  <si>
    <t>Hourly</t>
  </si>
  <si>
    <t>CG17 Hourly</t>
  </si>
  <si>
    <t>CG15 Hourly</t>
  </si>
  <si>
    <t>CG16 Hourly</t>
  </si>
  <si>
    <t>CG20 Hourly</t>
  </si>
  <si>
    <t>CG28 Hourly</t>
  </si>
  <si>
    <t>CG71 Hourly</t>
  </si>
  <si>
    <t>CG83 Hourly</t>
  </si>
  <si>
    <t>CG19 Hourly</t>
  </si>
  <si>
    <t>CG31 Hourly</t>
  </si>
  <si>
    <t>CG11</t>
  </si>
  <si>
    <t>CG19</t>
  </si>
  <si>
    <t>CG43</t>
  </si>
  <si>
    <t>CG44</t>
  </si>
  <si>
    <t>CG45</t>
  </si>
  <si>
    <t>Professional</t>
  </si>
  <si>
    <t>CG12</t>
  </si>
  <si>
    <t>CG14</t>
  </si>
  <si>
    <t>PS Mgmt</t>
  </si>
  <si>
    <t/>
  </si>
  <si>
    <t>Transit</t>
  </si>
  <si>
    <t>HEARING EXAMINER</t>
  </si>
  <si>
    <t>ASSISTANT CITY ATTORNEY</t>
  </si>
  <si>
    <t>Police</t>
  </si>
  <si>
    <t>CG42</t>
  </si>
  <si>
    <t>CG41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</si>
</sst>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5" fontId="0" fillId="0" borderId="0" xfId="1" applyNumberFormat="1" applyFont="1"/>
    <xf numFmtId="164" fontId="0" fillId="0" borderId="0" xfId="0" applyNumberFormat="1"/>
    <xf numFmtId="164" fontId="0" fillId="0" borderId="0" xfId="1" applyNumberFormat="1" applyFont="1"/>
    <xf numFmtId="44" fontId="0" fillId="0" borderId="0" xfId="1" applyFont="1" applyFill="1"/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164" fontId="0" fillId="0" borderId="0" xfId="1" applyNumberFormat="1" applyFont="1" applyFill="1"/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1">
    <dxf>
      <font>
        <b val="0"/>
        <i val="0"/>
        <condense val="0"/>
        <extend val="0"/>
        <color indexed="4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akertilly.sharepoint.com/sites/BTCompClassTeam/Client%20Files/Madison,%20WI/Classification%20&amp;%20Compensation%20Study%202024/4a.%20Pay%20Plan%20Design/Madison,%20WI%20Pay%20PPD%20(Hourly)%2010.2.2025.xlsx" TargetMode="External"/><Relationship Id="rId1" Type="http://schemas.openxmlformats.org/officeDocument/2006/relationships/externalLinkPath" Target="Madison,%20WI%20Pay%20PPD%20(Hourly)%2010.2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akertilly.sharepoint.com/sites/BTCompClassTeam/Client%20Files/Madison,%20WI/Classification%20&amp;%20Compensation%20Study%202024/4a.%20Pay%20Plan%20Design/Madison,%20WI%20Pay%20PPD%20(Professional)%209.27.2025.xlsx" TargetMode="External"/><Relationship Id="rId1" Type="http://schemas.openxmlformats.org/officeDocument/2006/relationships/externalLinkPath" Target="Madison,%20WI%20Pay%20PPD%20(Professional)%209.27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fe Evaluation (3)"/>
      <sheetName val="Safe Evaluation"/>
      <sheetName val="Sheet2"/>
      <sheetName val="Sheet1"/>
      <sheetName val="Safe Words 1 time"/>
      <sheetName val="Setup"/>
      <sheetName val="Safe Evaluation (2)"/>
      <sheetName val="SAFE Scores - Hide"/>
      <sheetName val="Current Pay Plan"/>
      <sheetName val="Points and Pay Plan Open"/>
      <sheetName val="Pay Grades"/>
      <sheetName val="Title and Grade Assignment"/>
      <sheetName val=" Curve - Open Plan"/>
      <sheetName val="Costing Scenarios open plan"/>
      <sheetName val="Impact Summary- Open Plan"/>
      <sheetName val="Points and Pay Plan Odd Step"/>
      <sheetName val="Pay Grades Odd Step"/>
      <sheetName val="Title and Grade Assig Odd Step"/>
      <sheetName val=" Curve - Odd Step"/>
      <sheetName val="Costing Scenario Odd Steps"/>
      <sheetName val="Impact Summary Odd Step"/>
      <sheetName val="Sheet3"/>
      <sheetName val="Points and Pay Plan Even Steps"/>
      <sheetName val="Pay Grades Even Steps"/>
      <sheetName val="Title and Grade Assig Even Step"/>
      <sheetName val="Staff Stats"/>
      <sheetName val=" Curve - Even Step"/>
      <sheetName val="Costing Scenario Even Steps"/>
      <sheetName val="Impact Summary Even Step"/>
      <sheetName val="Staff Statistic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D4" t="str">
            <v>FOOD/BEVERAGE SERVER</v>
          </cell>
          <cell r="K4">
            <v>9.16</v>
          </cell>
        </row>
        <row r="5">
          <cell r="D5" t="str">
            <v>SUMMER YOUTH CORPS MEMBER</v>
          </cell>
          <cell r="K5">
            <v>11.92</v>
          </cell>
        </row>
        <row r="6">
          <cell r="D6" t="str">
            <v>ADMINISTRATIVE CLERK I</v>
          </cell>
          <cell r="K6">
            <v>18.82</v>
          </cell>
        </row>
        <row r="7">
          <cell r="D7" t="str">
            <v>ATTENDANT</v>
          </cell>
          <cell r="K7">
            <v>16.97</v>
          </cell>
        </row>
        <row r="8">
          <cell r="D8" t="str">
            <v>AUTO WORKER</v>
          </cell>
          <cell r="K8">
            <v>15.95</v>
          </cell>
        </row>
        <row r="9">
          <cell r="D9" t="str">
            <v>BUILDING CLEANER</v>
          </cell>
          <cell r="K9">
            <v>17.5</v>
          </cell>
        </row>
        <row r="10">
          <cell r="D10" t="str">
            <v>CLERK I</v>
          </cell>
          <cell r="K10">
            <v>17.5</v>
          </cell>
        </row>
        <row r="11">
          <cell r="D11" t="str">
            <v>CLERK TYPIST</v>
          </cell>
          <cell r="K11">
            <v>17.739999999999998</v>
          </cell>
        </row>
        <row r="12">
          <cell r="D12" t="str">
            <v>CLERK-TYPIST</v>
          </cell>
          <cell r="K12">
            <v>17.5</v>
          </cell>
        </row>
        <row r="13">
          <cell r="D13" t="str">
            <v>COMMAND CENTER OPERATOR</v>
          </cell>
          <cell r="K13">
            <v>15.95</v>
          </cell>
        </row>
        <row r="14">
          <cell r="D14" t="str">
            <v>EVENT AIDE</v>
          </cell>
          <cell r="K14">
            <v>16.97</v>
          </cell>
        </row>
        <row r="15">
          <cell r="D15" t="str">
            <v>LIFEGUARD</v>
          </cell>
          <cell r="K15">
            <v>17.5</v>
          </cell>
        </row>
        <row r="16">
          <cell r="D16" t="str">
            <v>METER READER</v>
          </cell>
          <cell r="K16">
            <v>18.09</v>
          </cell>
        </row>
        <row r="17">
          <cell r="D17" t="str">
            <v>PARKING ENFORCEMENT OFFICER</v>
          </cell>
          <cell r="K17">
            <v>17.73</v>
          </cell>
        </row>
        <row r="18">
          <cell r="D18" t="str">
            <v>PARKING ENFORCEMENT OFFICER LEADWORKER</v>
          </cell>
          <cell r="K18">
            <v>18.47</v>
          </cell>
        </row>
        <row r="19">
          <cell r="D19" t="str">
            <v>POLICE REPORT TYPIST</v>
          </cell>
          <cell r="K19">
            <v>18.47</v>
          </cell>
        </row>
        <row r="20">
          <cell r="D20" t="str">
            <v>PUBLIC WORKS MAINTENANCE WORKER</v>
          </cell>
          <cell r="K20">
            <v>17.809999999999999</v>
          </cell>
        </row>
        <row r="21">
          <cell r="D21" t="str">
            <v>SHALLOW WATER HOST</v>
          </cell>
          <cell r="K21">
            <v>16.97</v>
          </cell>
        </row>
        <row r="22">
          <cell r="D22" t="str">
            <v>SWIM INSTRUCTOR</v>
          </cell>
          <cell r="K22">
            <v>18.37</v>
          </cell>
        </row>
        <row r="23">
          <cell r="D23" t="str">
            <v>YOUTH APPRENTICE</v>
          </cell>
          <cell r="K23">
            <v>15.95</v>
          </cell>
        </row>
        <row r="24">
          <cell r="D24" t="str">
            <v>ARBORIST ASSISTANT</v>
          </cell>
          <cell r="K24">
            <v>18.91</v>
          </cell>
        </row>
        <row r="25">
          <cell r="D25" t="str">
            <v>AUTO WORKER INTERN</v>
          </cell>
          <cell r="K25">
            <v>19.739999999999998</v>
          </cell>
        </row>
        <row r="26">
          <cell r="D26" t="str">
            <v>CONCESSIONS/BOAT LAUNCH COORDINATOR</v>
          </cell>
          <cell r="K26">
            <v>20.28</v>
          </cell>
        </row>
        <row r="27">
          <cell r="D27" t="str">
            <v>CONSERVATION RANGER I</v>
          </cell>
          <cell r="K27">
            <v>19.690000000000001</v>
          </cell>
        </row>
        <row r="28">
          <cell r="D28" t="str">
            <v>CONSTRUCTION INSPECTOR</v>
          </cell>
          <cell r="K28">
            <v>20.5</v>
          </cell>
        </row>
        <row r="29">
          <cell r="D29" t="str">
            <v>DRAFTING TECHNICIAN</v>
          </cell>
          <cell r="K29">
            <v>18.91</v>
          </cell>
        </row>
        <row r="30">
          <cell r="D30" t="str">
            <v>HEAD LIFEGUARD</v>
          </cell>
          <cell r="K30">
            <v>19.34</v>
          </cell>
        </row>
        <row r="31">
          <cell r="D31" t="str">
            <v>MAINTENANCE WORKER</v>
          </cell>
          <cell r="K31">
            <v>18.91</v>
          </cell>
        </row>
        <row r="32">
          <cell r="D32" t="str">
            <v>MANAGEMENT INTERN I</v>
          </cell>
          <cell r="K32">
            <v>19.86</v>
          </cell>
        </row>
        <row r="33">
          <cell r="D33" t="str">
            <v>PARK RANGER I</v>
          </cell>
          <cell r="K33">
            <v>19.690000000000001</v>
          </cell>
        </row>
        <row r="34">
          <cell r="D34" t="str">
            <v>PEDESTRIAN/BICYCLE MONITOR</v>
          </cell>
          <cell r="K34">
            <v>19.86</v>
          </cell>
        </row>
        <row r="35">
          <cell r="D35" t="str">
            <v xml:space="preserve">PROFFESSIONAL AIDE I </v>
          </cell>
          <cell r="K35">
            <v>19.79</v>
          </cell>
        </row>
        <row r="36">
          <cell r="D36" t="str">
            <v>PROPERTY CODE INSPECTOR</v>
          </cell>
          <cell r="K36">
            <v>19.690000000000001</v>
          </cell>
        </row>
        <row r="37">
          <cell r="D37" t="str">
            <v>STREET/SEWER MAINT WORKER I</v>
          </cell>
          <cell r="K37">
            <v>18.03</v>
          </cell>
        </row>
        <row r="38">
          <cell r="D38" t="str">
            <v>STREET VENDING MONITOR</v>
          </cell>
          <cell r="K38">
            <v>19.690000000000001</v>
          </cell>
        </row>
        <row r="39">
          <cell r="D39" t="str">
            <v>TECHNICAL AIDE I</v>
          </cell>
          <cell r="K39">
            <v>18.91</v>
          </cell>
        </row>
        <row r="40">
          <cell r="D40" t="str">
            <v>APPRAISER TECHNICIAN</v>
          </cell>
          <cell r="K40">
            <v>20.88</v>
          </cell>
        </row>
        <row r="41">
          <cell r="D41" t="str">
            <v>CITY CHANNEL PRODUCER/DIRECTOR</v>
          </cell>
          <cell r="K41">
            <v>22.51</v>
          </cell>
        </row>
        <row r="42">
          <cell r="D42" t="str">
            <v>CONSERVATION RANGER II</v>
          </cell>
          <cell r="K42">
            <v>21.69</v>
          </cell>
        </row>
        <row r="43">
          <cell r="D43" t="str">
            <v>CONSERVATORY CURATOR ASSISTANT I</v>
          </cell>
          <cell r="K43">
            <v>22.020000000000003</v>
          </cell>
        </row>
        <row r="44">
          <cell r="D44" t="str">
            <v>LABORER</v>
          </cell>
          <cell r="K44">
            <v>17.5</v>
          </cell>
        </row>
        <row r="45">
          <cell r="D45" t="str">
            <v>LIBRARY PAGE</v>
          </cell>
          <cell r="K45">
            <v>16.970000000000002</v>
          </cell>
        </row>
        <row r="46">
          <cell r="D46" t="str">
            <v>MANAGEMENT INTERN II</v>
          </cell>
          <cell r="K46">
            <v>21.89</v>
          </cell>
        </row>
        <row r="47">
          <cell r="D47" t="str">
            <v>PARKING CASHIER</v>
          </cell>
          <cell r="K47">
            <v>22.04</v>
          </cell>
        </row>
        <row r="48">
          <cell r="D48" t="str">
            <v>PLANNER AIDE</v>
          </cell>
          <cell r="K48">
            <v>22.2</v>
          </cell>
        </row>
        <row r="49">
          <cell r="D49" t="str">
            <v>PRODUCTION TECHNICIAN</v>
          </cell>
          <cell r="K49">
            <v>16.97</v>
          </cell>
        </row>
        <row r="50">
          <cell r="D50" t="str">
            <v>PROFESSIONAL AIDE II</v>
          </cell>
          <cell r="K50">
            <v>21.78</v>
          </cell>
        </row>
        <row r="51">
          <cell r="D51" t="str">
            <v>SECURITY OFFICER LEADWORKER</v>
          </cell>
          <cell r="K51">
            <v>21.69</v>
          </cell>
        </row>
        <row r="52">
          <cell r="D52" t="e">
            <v>#N/A</v>
          </cell>
          <cell r="K52">
            <v>19.690000000000001</v>
          </cell>
        </row>
        <row r="53">
          <cell r="D53" t="str">
            <v>BUDGET AIDE</v>
          </cell>
          <cell r="K53">
            <v>24.38</v>
          </cell>
        </row>
        <row r="54">
          <cell r="D54" t="str">
            <v>CONSERVATORY CURATOR ASSISTANT II</v>
          </cell>
          <cell r="K54">
            <v>23.58</v>
          </cell>
        </row>
        <row r="55">
          <cell r="D55" t="str">
            <v>CROSSING GUARD</v>
          </cell>
          <cell r="K55">
            <v>22.095000000000002</v>
          </cell>
        </row>
        <row r="56">
          <cell r="D56" t="str">
            <v>ENGINEERING AIDE</v>
          </cell>
          <cell r="K56">
            <v>18.91</v>
          </cell>
        </row>
        <row r="57">
          <cell r="D57" t="str">
            <v>ENGINEERING FIELD AIDE</v>
          </cell>
          <cell r="K57">
            <v>18.940000000000001</v>
          </cell>
        </row>
        <row r="58">
          <cell r="D58" t="str">
            <v>ENGINEERING ASSISTANT I</v>
          </cell>
          <cell r="K58">
            <v>20.32</v>
          </cell>
        </row>
        <row r="59">
          <cell r="D59" t="str">
            <v>FORESTRY SPECIALIST ASSISTANT</v>
          </cell>
          <cell r="K59">
            <v>19.689999999999998</v>
          </cell>
        </row>
        <row r="60">
          <cell r="D60" t="str">
            <v>HELPER</v>
          </cell>
          <cell r="K60">
            <v>19.13</v>
          </cell>
        </row>
        <row r="61">
          <cell r="D61" t="str">
            <v>LIBRARY SECURITY MONITOR</v>
          </cell>
          <cell r="K61">
            <v>19.690000000000001</v>
          </cell>
        </row>
        <row r="62">
          <cell r="D62" t="str">
            <v>MONONA TERRACE EVENT COORDINATOR</v>
          </cell>
          <cell r="K62">
            <v>23.58</v>
          </cell>
        </row>
        <row r="63">
          <cell r="D63" t="str">
            <v>OLBRICH GARDENS ATTENDANT</v>
          </cell>
          <cell r="K63">
            <v>19.690000000000001</v>
          </cell>
        </row>
        <row r="64">
          <cell r="D64" t="str">
            <v>PLANNER AIDE II</v>
          </cell>
          <cell r="K64">
            <v>23.25</v>
          </cell>
        </row>
        <row r="65">
          <cell r="D65" t="str">
            <v>PROFFESSIONAL AIDE III</v>
          </cell>
          <cell r="K65">
            <v>23.810000000000002</v>
          </cell>
        </row>
        <row r="66">
          <cell r="D66" t="str">
            <v>SECURITY OFFICER</v>
          </cell>
          <cell r="K66">
            <v>19.690000000000001</v>
          </cell>
        </row>
        <row r="67">
          <cell r="D67" t="str">
            <v>STAGEHAND</v>
          </cell>
          <cell r="K67">
            <v>24.37</v>
          </cell>
        </row>
        <row r="68">
          <cell r="D68" t="str">
            <v>STREET VENDING COORDINATOR</v>
          </cell>
          <cell r="K68">
            <v>23.58</v>
          </cell>
        </row>
        <row r="69">
          <cell r="D69" t="str">
            <v>TECHNICAL AIDE II</v>
          </cell>
          <cell r="K69">
            <v>20.5</v>
          </cell>
        </row>
        <row r="70">
          <cell r="D70" t="e">
            <v>#N/A</v>
          </cell>
          <cell r="K70">
            <v>21.69</v>
          </cell>
        </row>
        <row r="71">
          <cell r="D71" t="e">
            <v>#N/A</v>
          </cell>
          <cell r="K71">
            <v>24.37</v>
          </cell>
        </row>
        <row r="72">
          <cell r="D72" t="str">
            <v>ENGINEERING ASSISTANT II</v>
          </cell>
          <cell r="K72">
            <v>21.78</v>
          </cell>
        </row>
        <row r="73">
          <cell r="D73" t="str">
            <v>PARK RANGER II</v>
          </cell>
          <cell r="K73">
            <v>21.69</v>
          </cell>
        </row>
        <row r="74">
          <cell r="D74" t="str">
            <v>POOL MANAGER</v>
          </cell>
          <cell r="K74">
            <v>27.21</v>
          </cell>
        </row>
        <row r="75">
          <cell r="D75" t="str">
            <v>PROFESSIONAL ASSISTANT</v>
          </cell>
          <cell r="K75">
            <v>27.06</v>
          </cell>
        </row>
        <row r="76">
          <cell r="D76" t="str">
            <v>TECHNICAL AIDE III</v>
          </cell>
          <cell r="K76">
            <v>22.02</v>
          </cell>
        </row>
        <row r="77">
          <cell r="D77" t="e">
            <v>#N/A</v>
          </cell>
          <cell r="K77">
            <v>23.58</v>
          </cell>
        </row>
        <row r="78">
          <cell r="D78" t="str">
            <v>ENGINEERING ASSISTANT III</v>
          </cell>
          <cell r="K78">
            <v>23.25</v>
          </cell>
        </row>
        <row r="79">
          <cell r="D79" t="e">
            <v>#N/A</v>
          </cell>
          <cell r="K79">
            <v>25.62</v>
          </cell>
        </row>
        <row r="80">
          <cell r="D80" t="str">
            <v>ENGINEER</v>
          </cell>
          <cell r="K80">
            <v>27.21</v>
          </cell>
        </row>
        <row r="81">
          <cell r="D81" t="str">
            <v>PAINTER</v>
          </cell>
          <cell r="K81">
            <v>56.02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fe Evaluation (3)"/>
      <sheetName val="Safe Evaluation"/>
      <sheetName val="Sheet2"/>
      <sheetName val="Sheet1"/>
      <sheetName val="Safe Words 1 time"/>
      <sheetName val="Setup"/>
      <sheetName val="Safe Evaluation (2)"/>
      <sheetName val="SAFE Scores - Hide"/>
      <sheetName val="Current Pay Plan"/>
      <sheetName val="Points and Pay Plan Open"/>
      <sheetName val="Pay Grades"/>
      <sheetName val="Title and Grade Assignment"/>
      <sheetName val=" Curve - Open Plan"/>
      <sheetName val="Costing Scenarios open plan"/>
      <sheetName val="Impact Summary- Open Plan"/>
      <sheetName val="Points and Pay Plan Odd Step"/>
      <sheetName val="Pay Grades Odd Step"/>
      <sheetName val="Title and Grade Assig Odd Step"/>
      <sheetName val="Sheet3"/>
      <sheetName val=" Curve - Odd Step"/>
      <sheetName val="Costing Scenario Odd Steps"/>
      <sheetName val="Impact Summary Odd Step"/>
      <sheetName val="Points and Pay Plan Even Steps"/>
      <sheetName val="Pay Grades Even Steps"/>
      <sheetName val="Title and Grade Assig Even Step"/>
      <sheetName val="Staff Stats"/>
      <sheetName val=" Curve - Even Step"/>
      <sheetName val="Costing Scenario Even Steps"/>
      <sheetName val="Impact Summary Even Step"/>
      <sheetName val="Staff Statistics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4">
          <cell r="D4" t="str">
            <v>MONONA TERRACE SALES ASSOCIATE</v>
          </cell>
          <cell r="F4">
            <v>7</v>
          </cell>
        </row>
        <row r="5">
          <cell r="D5" t="str">
            <v>TRANSIT ADVERTISING/SALES ASSOCIATE</v>
          </cell>
          <cell r="F5">
            <v>7</v>
          </cell>
        </row>
        <row r="6">
          <cell r="D6" t="str">
            <v>TRANSIT EMPLOYEE RELATIONS ASSISTANT</v>
          </cell>
          <cell r="F6">
            <v>11</v>
          </cell>
        </row>
        <row r="7">
          <cell r="D7" t="str">
            <v>COMMUNITY EVENTS COORDINATOR</v>
          </cell>
          <cell r="F7">
            <v>2</v>
          </cell>
        </row>
        <row r="8">
          <cell r="D8" t="str">
            <v>TRANSIT OFFICE MANAGER</v>
          </cell>
          <cell r="F8">
            <v>14</v>
          </cell>
        </row>
        <row r="9">
          <cell r="D9" t="str">
            <v>ADMINISTRATIVE SUPERVISOR</v>
          </cell>
          <cell r="F9">
            <v>3</v>
          </cell>
        </row>
        <row r="10">
          <cell r="D10" t="str">
            <v>CROSSING GUARD SUPERVISOR</v>
          </cell>
          <cell r="F10">
            <v>3</v>
          </cell>
        </row>
        <row r="11">
          <cell r="D11" t="str">
            <v>MONONA TERRACE VOLUNTEER/TOUR COORDINATOR</v>
          </cell>
          <cell r="F11">
            <v>3</v>
          </cell>
        </row>
        <row r="12">
          <cell r="D12" t="str">
            <v>OLBRICH FACILITY/VOLUNTEER COORDINATOR</v>
          </cell>
          <cell r="F12">
            <v>3</v>
          </cell>
        </row>
        <row r="13">
          <cell r="D13" t="str">
            <v>TRANSIT ADMIN SUPERVISOR</v>
          </cell>
          <cell r="F13">
            <v>3</v>
          </cell>
        </row>
        <row r="14">
          <cell r="D14" t="str">
            <v>TRANSIT HUMAN RESOURCES GENERALIST I</v>
          </cell>
          <cell r="F14">
            <v>4</v>
          </cell>
        </row>
        <row r="15">
          <cell r="D15" t="str">
            <v>COMMUNITY RELATIONS SPECIALIST</v>
          </cell>
          <cell r="F15">
            <v>4</v>
          </cell>
        </row>
        <row r="16">
          <cell r="D16" t="str">
            <v>CONTRACT COMPLIANCE SPECIALIST I</v>
          </cell>
          <cell r="F16">
            <v>4</v>
          </cell>
        </row>
        <row r="17">
          <cell r="D17" t="str">
            <v>EQUAL OPPORTUNITY INVESTIGATOR I</v>
          </cell>
          <cell r="F17">
            <v>4</v>
          </cell>
        </row>
        <row r="18">
          <cell r="D18" t="str">
            <v>LIBRARY PROGRAM COORDINATOR</v>
          </cell>
          <cell r="F18">
            <v>4</v>
          </cell>
        </row>
        <row r="19">
          <cell r="D19" t="str">
            <v>MARKETING/COMMUNICATIONS SPECIALIST</v>
          </cell>
          <cell r="F19">
            <v>4</v>
          </cell>
        </row>
        <row r="20">
          <cell r="D20" t="str">
            <v>MONONA TERRACE ASSISTANT OPERATIONS SUPERVISOR</v>
          </cell>
          <cell r="F20">
            <v>4</v>
          </cell>
        </row>
        <row r="21">
          <cell r="D21" t="str">
            <v>MONONA TERRACE GIFT SHOP MANAGER</v>
          </cell>
          <cell r="F21">
            <v>4</v>
          </cell>
        </row>
        <row r="22">
          <cell r="D22" t="str">
            <v>PARKING COMMUNITY OUTREACH SPECIALIST</v>
          </cell>
          <cell r="F22">
            <v>4</v>
          </cell>
        </row>
        <row r="23">
          <cell r="D23" t="str">
            <v>PARKS PROGRAM COORDINATOR</v>
          </cell>
          <cell r="F23">
            <v>4</v>
          </cell>
        </row>
        <row r="24">
          <cell r="D24" t="str">
            <v>PEDESTRIAN BICYCLE OUTREACH COORDINATOR</v>
          </cell>
          <cell r="F24">
            <v>4</v>
          </cell>
        </row>
        <row r="25">
          <cell r="D25" t="str">
            <v>RECORDS MANAGEMENT COORDINATOR I</v>
          </cell>
          <cell r="F25">
            <v>4</v>
          </cell>
        </row>
        <row r="26">
          <cell r="D26" t="str">
            <v>SECRETARY TO THE MAYOR</v>
          </cell>
          <cell r="F26">
            <v>8</v>
          </cell>
        </row>
        <row r="27">
          <cell r="D27" t="str">
            <v>SENIOR CENTER PROGRAM COORDINATOR</v>
          </cell>
          <cell r="F27">
            <v>4</v>
          </cell>
        </row>
        <row r="28">
          <cell r="D28" t="str">
            <v>STREETS USE STAFF TEAM COORDINATOR</v>
          </cell>
          <cell r="F28">
            <v>4</v>
          </cell>
        </row>
        <row r="29">
          <cell r="D29" t="str">
            <v>TENANT SOCIAL SERVICES COORDINATOR</v>
          </cell>
          <cell r="F29">
            <v>4</v>
          </cell>
        </row>
        <row r="30">
          <cell r="D30" t="str">
            <v>WATER COMMUNITY OUTREACH SPECIALIST</v>
          </cell>
          <cell r="F30">
            <v>4</v>
          </cell>
        </row>
        <row r="31">
          <cell r="D31" t="str">
            <v>CDA ADMISSION &amp; ELIGIBLITY SUPERVISOR</v>
          </cell>
          <cell r="F31">
            <v>5</v>
          </cell>
        </row>
        <row r="32">
          <cell r="D32" t="str">
            <v>HEARINGS/ACCOMODATION SPECIALIST I</v>
          </cell>
          <cell r="F32">
            <v>5</v>
          </cell>
        </row>
        <row r="33">
          <cell r="D33" t="str">
            <v>MONONA TERRACE ASSISTANT OPERATIONS MANAGER</v>
          </cell>
          <cell r="F33">
            <v>5</v>
          </cell>
        </row>
        <row r="34">
          <cell r="D34" t="str">
            <v>PARALEGAL MEDIATOR I</v>
          </cell>
          <cell r="F34">
            <v>5</v>
          </cell>
        </row>
        <row r="35">
          <cell r="D35" t="str">
            <v>PARKING ENFORCEMENT FIELD SUPERVISOR</v>
          </cell>
          <cell r="F35">
            <v>5</v>
          </cell>
        </row>
        <row r="36">
          <cell r="D36" t="str">
            <v>POLICE RECORDS SERVICES SUPERVISOR</v>
          </cell>
          <cell r="F36">
            <v>5</v>
          </cell>
        </row>
        <row r="37">
          <cell r="D37" t="str">
            <v>TRANSIT PARTS SUPERVISOR</v>
          </cell>
          <cell r="F37">
            <v>5</v>
          </cell>
        </row>
        <row r="38">
          <cell r="D38" t="str">
            <v>TRANSIT SAFETY COORDINATOR II</v>
          </cell>
          <cell r="F38">
            <v>5</v>
          </cell>
        </row>
        <row r="39">
          <cell r="D39" t="str">
            <v>TRANSIT TRAINING SPECIALIST</v>
          </cell>
          <cell r="F39">
            <v>5</v>
          </cell>
        </row>
        <row r="40">
          <cell r="D40" t="str">
            <v>TREE TRIMMER FOREMAN</v>
          </cell>
          <cell r="F40">
            <v>5</v>
          </cell>
        </row>
        <row r="41">
          <cell r="D41" t="str">
            <v>ACCOUNTANT I</v>
          </cell>
          <cell r="F41">
            <v>6</v>
          </cell>
        </row>
        <row r="42">
          <cell r="D42" t="str">
            <v>ADMINISTRATIVE ANALYST I</v>
          </cell>
          <cell r="F42">
            <v>6</v>
          </cell>
        </row>
        <row r="43">
          <cell r="D43" t="str">
            <v>ADMINISTRATIVE SERVICES SPECIALIST</v>
          </cell>
          <cell r="F43">
            <v>6</v>
          </cell>
        </row>
        <row r="44">
          <cell r="D44" t="str">
            <v>ARCHITECT I</v>
          </cell>
          <cell r="F44">
            <v>8</v>
          </cell>
        </row>
        <row r="45">
          <cell r="D45" t="str">
            <v>ASSISTANT CONSTRUCTION MANAGER I</v>
          </cell>
          <cell r="F45">
            <v>6</v>
          </cell>
        </row>
        <row r="46">
          <cell r="D46" t="str">
            <v>BUILDING MAINTENANCE SUPERVISOR</v>
          </cell>
          <cell r="F46">
            <v>6</v>
          </cell>
        </row>
        <row r="47">
          <cell r="D47" t="str">
            <v>BUSINESS DEVELOPMENT SPECIALIST I</v>
          </cell>
          <cell r="F47">
            <v>6</v>
          </cell>
        </row>
        <row r="48">
          <cell r="D48" t="str">
            <v>CHILDCARE PROGRAM SPECIALIST I</v>
          </cell>
          <cell r="F48">
            <v>6</v>
          </cell>
        </row>
        <row r="49">
          <cell r="D49" t="str">
            <v>COMMUNITY DEVELOPMENT SPECIALIST I</v>
          </cell>
          <cell r="F49">
            <v>6</v>
          </cell>
        </row>
        <row r="50">
          <cell r="D50" t="str">
            <v>COMMUNITY SERVICES SPCIALIST I</v>
          </cell>
          <cell r="F50">
            <v>6</v>
          </cell>
        </row>
        <row r="51">
          <cell r="D51" t="str">
            <v>CONTRACT COMPLIANCE SPECIALIST II</v>
          </cell>
          <cell r="F51">
            <v>6</v>
          </cell>
        </row>
        <row r="52">
          <cell r="D52" t="str">
            <v>CRIME ANALYST I</v>
          </cell>
          <cell r="F52">
            <v>6</v>
          </cell>
        </row>
        <row r="53">
          <cell r="D53" t="str">
            <v>DATA ANALYST I</v>
          </cell>
          <cell r="F53">
            <v>6</v>
          </cell>
        </row>
        <row r="54">
          <cell r="D54" t="str">
            <v>EMPLOYEE ASSISTANCE SPECIALIST I</v>
          </cell>
          <cell r="F54">
            <v>6</v>
          </cell>
        </row>
        <row r="55">
          <cell r="D55" t="str">
            <v>ENGINEER I</v>
          </cell>
          <cell r="F55">
            <v>6</v>
          </cell>
        </row>
        <row r="56">
          <cell r="D56" t="str">
            <v>EQUAL OPPORTUNITY INVESTIGATOR II</v>
          </cell>
          <cell r="F56">
            <v>6</v>
          </cell>
        </row>
        <row r="57">
          <cell r="D57" t="str">
            <v>GIS SPECIALIST I</v>
          </cell>
          <cell r="F57">
            <v>6</v>
          </cell>
        </row>
        <row r="58">
          <cell r="D58" t="str">
            <v>GOLF CLUB OPERATIONS SUPERVISOR I</v>
          </cell>
          <cell r="F58">
            <v>5</v>
          </cell>
        </row>
        <row r="59">
          <cell r="D59" t="str">
            <v>GRANTS ADMINISTRATOR I</v>
          </cell>
          <cell r="F59">
            <v>6</v>
          </cell>
        </row>
        <row r="60">
          <cell r="D60" t="str">
            <v>HUMAN RESOURCES ANALYST I</v>
          </cell>
          <cell r="F60">
            <v>6</v>
          </cell>
        </row>
        <row r="61">
          <cell r="D61" t="str">
            <v>HYDROGEOLOGIST I</v>
          </cell>
          <cell r="F61">
            <v>6</v>
          </cell>
        </row>
        <row r="62">
          <cell r="D62" t="str">
            <v>IT SPECIALIST I</v>
          </cell>
          <cell r="F62">
            <v>6</v>
          </cell>
        </row>
        <row r="63">
          <cell r="D63" t="str">
            <v>LANDSCAPE ARCHITECT I</v>
          </cell>
          <cell r="F63">
            <v>6</v>
          </cell>
        </row>
        <row r="64">
          <cell r="D64" t="str">
            <v>MONONA TERRACE EVENT SERVICES MANAGER</v>
          </cell>
          <cell r="F64">
            <v>6</v>
          </cell>
        </row>
        <row r="65">
          <cell r="D65" t="str">
            <v>OCCUPATIONAL ACCOMMODATIONS SPECIALIST I</v>
          </cell>
          <cell r="F65">
            <v>6</v>
          </cell>
        </row>
        <row r="66">
          <cell r="D66" t="str">
            <v>PARKING REVENUE SUPERVISOR</v>
          </cell>
          <cell r="F66">
            <v>6</v>
          </cell>
        </row>
        <row r="67">
          <cell r="D67" t="str">
            <v>PLANNER I</v>
          </cell>
          <cell r="F67">
            <v>6</v>
          </cell>
        </row>
        <row r="68">
          <cell r="D68" t="str">
            <v>PUBLIC WORKS FOREPERSON I</v>
          </cell>
          <cell r="F68">
            <v>5</v>
          </cell>
        </row>
        <row r="69">
          <cell r="D69" t="str">
            <v>REAL ESTATE DEVELOPMENT SPECIALIST I</v>
          </cell>
          <cell r="F69">
            <v>6</v>
          </cell>
        </row>
        <row r="70">
          <cell r="D70" t="str">
            <v>REAL ESTATE SPECIALIST I</v>
          </cell>
          <cell r="F70">
            <v>6</v>
          </cell>
        </row>
        <row r="71">
          <cell r="D71" t="str">
            <v>RECORDS MANAGEMENT COORDINATOR II</v>
          </cell>
          <cell r="F71">
            <v>6</v>
          </cell>
        </row>
        <row r="72">
          <cell r="D72" t="str">
            <v>TRAINING CENTER COORDINATOR</v>
          </cell>
          <cell r="F72">
            <v>5</v>
          </cell>
        </row>
        <row r="73">
          <cell r="D73" t="str">
            <v>TRANSIT ACCOUNTANT I</v>
          </cell>
          <cell r="F73">
            <v>6</v>
          </cell>
        </row>
        <row r="74">
          <cell r="D74" t="str">
            <v>TRANSIT CUSTOMER SERVICE SUPERVISOR</v>
          </cell>
          <cell r="F74">
            <v>5</v>
          </cell>
        </row>
        <row r="75">
          <cell r="D75" t="str">
            <v>TRANSIT DATA ANALYST I</v>
          </cell>
          <cell r="F75">
            <v>6</v>
          </cell>
        </row>
        <row r="76">
          <cell r="D76" t="str">
            <v>TRANSIT GRANTS ADMINISTRATOR I</v>
          </cell>
          <cell r="F76">
            <v>6</v>
          </cell>
        </row>
        <row r="77">
          <cell r="D77" t="str">
            <v>TRANSIT HUMAN RESOURCES COORDINATOR</v>
          </cell>
          <cell r="F77">
            <v>6</v>
          </cell>
        </row>
        <row r="78">
          <cell r="D78" t="str">
            <v>TRANSIT HUMAN RESOURCES GENERALIST II</v>
          </cell>
          <cell r="F78">
            <v>6</v>
          </cell>
        </row>
        <row r="79">
          <cell r="D79" t="str">
            <v>TRANSIT INFORMATION SYSTEMS SPECIALIST I</v>
          </cell>
          <cell r="F79">
            <v>6</v>
          </cell>
        </row>
        <row r="80">
          <cell r="D80" t="str">
            <v>TRANSIT MARKETING SPECIALIST I</v>
          </cell>
          <cell r="F80">
            <v>6</v>
          </cell>
        </row>
        <row r="81">
          <cell r="D81" t="str">
            <v>TRANSIT PLANNER I</v>
          </cell>
          <cell r="F81">
            <v>6</v>
          </cell>
        </row>
        <row r="82">
          <cell r="D82" t="str">
            <v>TRANSIT SAFETY COORDINATOR I</v>
          </cell>
          <cell r="F82">
            <v>5</v>
          </cell>
        </row>
        <row r="83">
          <cell r="D83" t="str">
            <v>WATER RESOURCES SPECIALIST I</v>
          </cell>
          <cell r="F83">
            <v>6</v>
          </cell>
        </row>
        <row r="84">
          <cell r="D84" t="str">
            <v>GOLF CLUB OPERATIONS SUPERVISOR II</v>
          </cell>
          <cell r="F84">
            <v>6</v>
          </cell>
        </row>
        <row r="85">
          <cell r="D85" t="str">
            <v>HEARINGS/ACCOMODATION SPECIALIST II</v>
          </cell>
          <cell r="F85">
            <v>7</v>
          </cell>
        </row>
        <row r="86">
          <cell r="D86" t="str">
            <v>MAINTENANCE/REPAIR COORDINATOR</v>
          </cell>
          <cell r="F86">
            <v>7</v>
          </cell>
        </row>
        <row r="87">
          <cell r="D87" t="str">
            <v>PARALEGAL MEDIATOR II</v>
          </cell>
          <cell r="F87">
            <v>7</v>
          </cell>
        </row>
        <row r="88">
          <cell r="D88" t="str">
            <v>PUBLIC WORKS FOREPERSON II</v>
          </cell>
          <cell r="F88">
            <v>6</v>
          </cell>
        </row>
        <row r="89">
          <cell r="D89" t="str">
            <v>TRANSIT ASSISTANT SCHEDULE PLANNER</v>
          </cell>
          <cell r="F89">
            <v>7</v>
          </cell>
        </row>
        <row r="90">
          <cell r="D90" t="str">
            <v>TRANSIT SCHEDULER ASSISTANT</v>
          </cell>
          <cell r="F90">
            <v>7</v>
          </cell>
        </row>
        <row r="91">
          <cell r="D91" t="str">
            <v>ACCOUNTANT II</v>
          </cell>
          <cell r="F91">
            <v>8</v>
          </cell>
        </row>
        <row r="92">
          <cell r="D92" t="str">
            <v>ADMINISTRATIVE ANALYST II</v>
          </cell>
          <cell r="F92">
            <v>8</v>
          </cell>
        </row>
        <row r="93">
          <cell r="D93" t="str">
            <v>ARCHITECT II</v>
          </cell>
          <cell r="F93">
            <v>8</v>
          </cell>
        </row>
        <row r="94">
          <cell r="D94" t="str">
            <v>ASSISTANT CONSTRUCTION MANAGER II</v>
          </cell>
          <cell r="F94">
            <v>8</v>
          </cell>
        </row>
        <row r="95">
          <cell r="D95" t="str">
            <v>BUSINESS DEVELOPMENT SPECIALIST II</v>
          </cell>
          <cell r="F95">
            <v>8</v>
          </cell>
        </row>
        <row r="96">
          <cell r="D96" t="str">
            <v>CHILDCARE PROGRAM SPECIALIST II</v>
          </cell>
          <cell r="F96">
            <v>8</v>
          </cell>
        </row>
        <row r="97">
          <cell r="D97" t="str">
            <v>COMMON COUNCIL LEGAL ANALYST</v>
          </cell>
          <cell r="F97">
            <v>8</v>
          </cell>
        </row>
        <row r="98">
          <cell r="D98" t="str">
            <v>COMMUNITY DEVELOPMENT SPECIALIST II</v>
          </cell>
          <cell r="F98">
            <v>8</v>
          </cell>
        </row>
        <row r="99">
          <cell r="D99" t="str">
            <v>COMMUNITY SERVICES SPCIALIST II</v>
          </cell>
          <cell r="F99">
            <v>8</v>
          </cell>
        </row>
        <row r="100">
          <cell r="D100" t="str">
            <v>CONTRACT COMPLIANCE SPECIALIST III</v>
          </cell>
          <cell r="F100">
            <v>8</v>
          </cell>
        </row>
        <row r="101">
          <cell r="D101" t="str">
            <v>CRIME ANALYST II</v>
          </cell>
          <cell r="F101">
            <v>8</v>
          </cell>
        </row>
        <row r="102">
          <cell r="D102" t="str">
            <v>DATA ANALYST II</v>
          </cell>
          <cell r="F102">
            <v>8</v>
          </cell>
        </row>
        <row r="103">
          <cell r="D103" t="str">
            <v>EMPLOYEE ASSISTANCE SPECIALIST II</v>
          </cell>
          <cell r="F103">
            <v>8</v>
          </cell>
        </row>
        <row r="104">
          <cell r="D104" t="str">
            <v>ENGINEER II</v>
          </cell>
          <cell r="F104">
            <v>8</v>
          </cell>
        </row>
        <row r="105">
          <cell r="D105" t="str">
            <v>EQUAL OPPORTUNITY INVESTIGATOR III</v>
          </cell>
          <cell r="F105">
            <v>8</v>
          </cell>
        </row>
        <row r="106">
          <cell r="D106" t="str">
            <v>FORENSIC VIDEO ANALYST</v>
          </cell>
          <cell r="F106">
            <v>8</v>
          </cell>
        </row>
        <row r="107">
          <cell r="D107" t="str">
            <v>FORESTRY OPERATIONS SUPERVISOR</v>
          </cell>
          <cell r="F107">
            <v>8</v>
          </cell>
        </row>
        <row r="108">
          <cell r="D108" t="str">
            <v>GIS SPECIALIST II</v>
          </cell>
          <cell r="F108">
            <v>8</v>
          </cell>
        </row>
        <row r="109">
          <cell r="D109" t="str">
            <v>GRANT WRITER</v>
          </cell>
          <cell r="F109">
            <v>8</v>
          </cell>
        </row>
        <row r="110">
          <cell r="D110" t="str">
            <v>GRANTS ADMINISTRATOR II</v>
          </cell>
          <cell r="F110">
            <v>8</v>
          </cell>
        </row>
        <row r="111">
          <cell r="D111" t="str">
            <v>HORTICULTURE SUPERVISOR</v>
          </cell>
          <cell r="F111">
            <v>8</v>
          </cell>
        </row>
        <row r="112">
          <cell r="D112" t="str">
            <v>HOUSING MAINTENANCE SUPERVISOR</v>
          </cell>
          <cell r="F112">
            <v>8</v>
          </cell>
        </row>
        <row r="113">
          <cell r="D113" t="str">
            <v>HOUSING REHABILITATION SPECIALIST</v>
          </cell>
          <cell r="F113">
            <v>8</v>
          </cell>
        </row>
        <row r="114">
          <cell r="D114" t="str">
            <v>HUMAN RESOURCES ANALYST II</v>
          </cell>
          <cell r="F114">
            <v>8</v>
          </cell>
        </row>
        <row r="115">
          <cell r="D115" t="str">
            <v>HYDROGEOLOGIST II</v>
          </cell>
          <cell r="F115">
            <v>8</v>
          </cell>
        </row>
        <row r="116">
          <cell r="D116" t="str">
            <v>IT SPECIALIST II</v>
          </cell>
          <cell r="F116">
            <v>8</v>
          </cell>
        </row>
        <row r="117">
          <cell r="D117" t="str">
            <v>IT SPECIALIST II</v>
          </cell>
          <cell r="F117">
            <v>8</v>
          </cell>
        </row>
        <row r="118">
          <cell r="D118" t="str">
            <v>LANDSCAPE ARCHITECT II</v>
          </cell>
          <cell r="F118">
            <v>8</v>
          </cell>
        </row>
        <row r="119">
          <cell r="D119" t="str">
            <v>LANDSCAPE CONSTRUCTION SUPERVISOR</v>
          </cell>
          <cell r="F119">
            <v>8</v>
          </cell>
        </row>
        <row r="120">
          <cell r="D120" t="str">
            <v>LIBRARIAN III</v>
          </cell>
          <cell r="F120">
            <v>8</v>
          </cell>
        </row>
        <row r="121">
          <cell r="D121" t="str">
            <v>MADISON PARKS FOUNDATION COORDINATOR</v>
          </cell>
          <cell r="F121">
            <v>8</v>
          </cell>
        </row>
        <row r="122">
          <cell r="D122" t="str">
            <v>MAYORAL OFFICE ADMINISTRATIVE COORDINATOR</v>
          </cell>
          <cell r="F122">
            <v>8</v>
          </cell>
        </row>
        <row r="123">
          <cell r="D123" t="str">
            <v>MONONA TERRACE BUILDING MAINTENANCE SUPERVISOR</v>
          </cell>
          <cell r="F123">
            <v>8</v>
          </cell>
        </row>
        <row r="124">
          <cell r="D124" t="str">
            <v>MONONA TERRACE OPERATIONS MANAGER</v>
          </cell>
          <cell r="F124">
            <v>8</v>
          </cell>
        </row>
        <row r="125">
          <cell r="D125" t="str">
            <v>MONONA TERRACE SALES MANAGER</v>
          </cell>
          <cell r="F125">
            <v>6</v>
          </cell>
        </row>
        <row r="126">
          <cell r="D126" t="str">
            <v>OCCUPATIONAL ACCOMMODATIONS SPECIALIST II</v>
          </cell>
          <cell r="F126">
            <v>8</v>
          </cell>
        </row>
        <row r="127">
          <cell r="D127" t="str">
            <v>PARKING ANALYST</v>
          </cell>
          <cell r="F127">
            <v>8</v>
          </cell>
        </row>
        <row r="128">
          <cell r="D128" t="str">
            <v>PARKING ENFORCEMENT SUPERVISOR</v>
          </cell>
          <cell r="F128">
            <v>8</v>
          </cell>
        </row>
        <row r="129">
          <cell r="D129" t="str">
            <v>PARKS GENERAL SUPERVISOR</v>
          </cell>
          <cell r="F129">
            <v>8</v>
          </cell>
        </row>
        <row r="130">
          <cell r="D130" t="str">
            <v>PLANNER II</v>
          </cell>
          <cell r="F130">
            <v>8</v>
          </cell>
        </row>
        <row r="131">
          <cell r="D131" t="str">
            <v>POLICE CASE PROCESS SUPERVISOR</v>
          </cell>
          <cell r="F131">
            <v>7</v>
          </cell>
        </row>
        <row r="132">
          <cell r="D132" t="str">
            <v>POLICE COURT SERVICES SUPERVISOR</v>
          </cell>
          <cell r="F132">
            <v>7</v>
          </cell>
        </row>
        <row r="133">
          <cell r="D133" t="str">
            <v>POLICE PROPERTY SUPERVISOR</v>
          </cell>
          <cell r="F133">
            <v>8</v>
          </cell>
        </row>
        <row r="134">
          <cell r="D134" t="str">
            <v>PROCESS PLANT SUPERVISOR</v>
          </cell>
          <cell r="F134">
            <v>8</v>
          </cell>
        </row>
        <row r="135">
          <cell r="D135" t="str">
            <v>PUBLIC INFORMATION OFFICER I</v>
          </cell>
          <cell r="F135">
            <v>8</v>
          </cell>
        </row>
        <row r="136">
          <cell r="D136" t="str">
            <v>PUBLIC WORKS GENERAL FOREPERSON</v>
          </cell>
          <cell r="F136">
            <v>7</v>
          </cell>
        </row>
        <row r="137">
          <cell r="D137" t="str">
            <v>REAL ESTATE DEVELOPMENT SPECIALIST II</v>
          </cell>
          <cell r="F137">
            <v>8</v>
          </cell>
        </row>
        <row r="138">
          <cell r="D138" t="str">
            <v>REAL ESTATE SPECIALIST II</v>
          </cell>
          <cell r="F138">
            <v>8</v>
          </cell>
        </row>
        <row r="139">
          <cell r="D139" t="str">
            <v>RECREATION SERVICES COORDINATOR</v>
          </cell>
          <cell r="F139">
            <v>8</v>
          </cell>
        </row>
        <row r="140">
          <cell r="D140" t="str">
            <v>RESOURCE SUPERVISOR</v>
          </cell>
          <cell r="F140">
            <v>8</v>
          </cell>
        </row>
        <row r="141">
          <cell r="D141" t="str">
            <v>STREETS GENERAL SUPERVISOR</v>
          </cell>
          <cell r="F141">
            <v>8</v>
          </cell>
        </row>
        <row r="142">
          <cell r="D142" t="str">
            <v>SURVEYOR II</v>
          </cell>
          <cell r="F142">
            <v>8</v>
          </cell>
        </row>
        <row r="143">
          <cell r="D143" t="str">
            <v>TRANSIT ACCOUNTANT II</v>
          </cell>
          <cell r="F143">
            <v>8</v>
          </cell>
        </row>
        <row r="144">
          <cell r="D144" t="str">
            <v>TRANSIT DATA ANALYST II</v>
          </cell>
          <cell r="F144">
            <v>8</v>
          </cell>
        </row>
        <row r="145">
          <cell r="D145" t="str">
            <v>TRANSIT GRANTS ADMINISTRATOR II</v>
          </cell>
          <cell r="F145">
            <v>8</v>
          </cell>
        </row>
        <row r="146">
          <cell r="D146" t="str">
            <v>TRANSIT INFORMATION SYSTEMS SPECIALIST II</v>
          </cell>
          <cell r="F146">
            <v>8</v>
          </cell>
        </row>
        <row r="147">
          <cell r="D147" t="str">
            <v>TRANSIT INFORMATION SYSTEMS SPECIALIST II</v>
          </cell>
          <cell r="F147">
            <v>8</v>
          </cell>
        </row>
        <row r="148">
          <cell r="D148" t="str">
            <v>TRANSIT MAINTENANCE SUPERVISOR</v>
          </cell>
          <cell r="F148">
            <v>8</v>
          </cell>
        </row>
        <row r="149">
          <cell r="D149" t="str">
            <v>TRANSIT MARKETING SPECIALIST II</v>
          </cell>
          <cell r="F149">
            <v>8</v>
          </cell>
        </row>
        <row r="150">
          <cell r="D150" t="str">
            <v>TRANSIT OPERATIONS SUPERVISOR</v>
          </cell>
          <cell r="F150">
            <v>8</v>
          </cell>
        </row>
        <row r="151">
          <cell r="D151" t="str">
            <v>TRANSIT PLANNER II</v>
          </cell>
          <cell r="F151">
            <v>8</v>
          </cell>
        </row>
        <row r="152">
          <cell r="D152" t="str">
            <v>WARNER PARK FACILITY MANAGER</v>
          </cell>
          <cell r="F152">
            <v>8</v>
          </cell>
        </row>
        <row r="153">
          <cell r="D153" t="str">
            <v>WATER RESIDENTIAL SPECIALIST II</v>
          </cell>
          <cell r="F153">
            <v>8</v>
          </cell>
        </row>
        <row r="154">
          <cell r="D154" t="str">
            <v>WATER RESOURCES SPECIALIST II</v>
          </cell>
          <cell r="F154">
            <v>8</v>
          </cell>
        </row>
        <row r="155">
          <cell r="D155" t="str">
            <v>CONSTRUCTION SUPERVISOR</v>
          </cell>
          <cell r="F155">
            <v>9</v>
          </cell>
        </row>
        <row r="156">
          <cell r="D156" t="str">
            <v>DEPUTY CITY CLERK</v>
          </cell>
          <cell r="F156">
            <v>7</v>
          </cell>
        </row>
        <row r="157">
          <cell r="D157" t="str">
            <v>GRANTS MANAGER</v>
          </cell>
          <cell r="F157">
            <v>8</v>
          </cell>
        </row>
        <row r="158">
          <cell r="D158" t="str">
            <v>HOUSING ASSISTANT PROGRAM SUPERVISOR</v>
          </cell>
          <cell r="F158">
            <v>8</v>
          </cell>
        </row>
        <row r="159">
          <cell r="D159" t="str">
            <v>HOUSING SITE MANAGER</v>
          </cell>
          <cell r="F159">
            <v>8</v>
          </cell>
        </row>
        <row r="160">
          <cell r="D160" t="str">
            <v>MONONA TERRACE CUSTOMER RELATIONS SUPERVISOR</v>
          </cell>
          <cell r="F160">
            <v>8</v>
          </cell>
        </row>
        <row r="161">
          <cell r="D161" t="str">
            <v>PARALEGAL MEDIATOR III</v>
          </cell>
          <cell r="F161">
            <v>9</v>
          </cell>
        </row>
        <row r="162">
          <cell r="D162" t="str">
            <v>PLANNING GIS SPECIALIST</v>
          </cell>
          <cell r="F162">
            <v>9</v>
          </cell>
        </row>
        <row r="163">
          <cell r="D163" t="str">
            <v>SIDEWALK PROGRAM SUPERVISOR</v>
          </cell>
          <cell r="F163">
            <v>9</v>
          </cell>
        </row>
        <row r="164">
          <cell r="D164" t="str">
            <v>ACCOUNTANT III</v>
          </cell>
          <cell r="F164">
            <v>10</v>
          </cell>
        </row>
        <row r="165">
          <cell r="D165" t="str">
            <v>ADMINISTRATIVE ANALYST III</v>
          </cell>
          <cell r="F165">
            <v>10</v>
          </cell>
        </row>
        <row r="166">
          <cell r="D166" t="str">
            <v>AFFIRMATIVE ACTION SPECIALIST</v>
          </cell>
          <cell r="F166">
            <v>10</v>
          </cell>
        </row>
        <row r="167">
          <cell r="D167" t="str">
            <v>ARCHITECT III</v>
          </cell>
          <cell r="F167">
            <v>10</v>
          </cell>
        </row>
        <row r="168">
          <cell r="D168" t="str">
            <v>ASSET MANAGER I</v>
          </cell>
          <cell r="F168">
            <v>10</v>
          </cell>
        </row>
        <row r="169">
          <cell r="D169" t="str">
            <v>BUSINESS DEVELOPMENT SPECIALIST III</v>
          </cell>
          <cell r="F169">
            <v>10</v>
          </cell>
        </row>
        <row r="170">
          <cell r="D170" t="str">
            <v>COMMUNITY DEVELOPMENT SPECIALIST III</v>
          </cell>
          <cell r="F170">
            <v>10</v>
          </cell>
        </row>
        <row r="171">
          <cell r="D171" t="str">
            <v>CONSTRUCTION MANAGER I</v>
          </cell>
          <cell r="F171">
            <v>10</v>
          </cell>
        </row>
        <row r="172">
          <cell r="D172" t="str">
            <v>CRIME ANALYST III</v>
          </cell>
          <cell r="F172">
            <v>10</v>
          </cell>
        </row>
        <row r="173">
          <cell r="D173" t="str">
            <v>DATA ANALYST III</v>
          </cell>
          <cell r="F173">
            <v>10</v>
          </cell>
        </row>
        <row r="174">
          <cell r="D174" t="str">
            <v>DIGITAL MEDIA SUPERVISOR</v>
          </cell>
          <cell r="F174">
            <v>10</v>
          </cell>
        </row>
        <row r="175">
          <cell r="D175" t="str">
            <v>DISABILITY RIGHTS AND SERVICES PROGRAM COORDINATOR</v>
          </cell>
          <cell r="F175">
            <v>10</v>
          </cell>
        </row>
        <row r="176">
          <cell r="D176" t="str">
            <v>EMPLOYEE ASSISTANCE SPECIALIST III</v>
          </cell>
          <cell r="F176">
            <v>10</v>
          </cell>
        </row>
        <row r="177">
          <cell r="D177" t="str">
            <v>ENGINEER III</v>
          </cell>
          <cell r="F177">
            <v>10</v>
          </cell>
        </row>
        <row r="178">
          <cell r="D178" t="str">
            <v>EQUITY COORDINATOR</v>
          </cell>
          <cell r="F178">
            <v>10</v>
          </cell>
        </row>
        <row r="179">
          <cell r="D179" t="str">
            <v>FIELD OPERATIONS SUPERVISOR</v>
          </cell>
          <cell r="F179">
            <v>10</v>
          </cell>
        </row>
        <row r="180">
          <cell r="D180" t="str">
            <v>FOOD POLICY ADMINISTRATOR</v>
          </cell>
          <cell r="F180">
            <v>10</v>
          </cell>
        </row>
        <row r="181">
          <cell r="D181" t="str">
            <v>GIS SPECIALIST III</v>
          </cell>
          <cell r="F181">
            <v>10</v>
          </cell>
        </row>
        <row r="182">
          <cell r="D182" t="str">
            <v>GOLF PROGRAM SUPERVISOR</v>
          </cell>
          <cell r="F182">
            <v>10</v>
          </cell>
        </row>
        <row r="183">
          <cell r="D183" t="str">
            <v>GRANTS ADMINISTRATOR III</v>
          </cell>
          <cell r="F183">
            <v>10</v>
          </cell>
        </row>
        <row r="184">
          <cell r="D184" t="str">
            <v>HOUSING INSPECTION SPECIALIST</v>
          </cell>
          <cell r="F184">
            <v>10</v>
          </cell>
        </row>
        <row r="185">
          <cell r="D185" t="str">
            <v>HUMAN RESOURCES ANALYST III</v>
          </cell>
          <cell r="F185">
            <v>10</v>
          </cell>
        </row>
        <row r="186">
          <cell r="D186" t="str">
            <v>HYDROGEOLOGIST III</v>
          </cell>
          <cell r="F186">
            <v>10</v>
          </cell>
        </row>
        <row r="187">
          <cell r="D187" t="str">
            <v>IT PROJECT AND RECORD MANAGEMENT COORDINATOR</v>
          </cell>
          <cell r="F187">
            <v>10</v>
          </cell>
        </row>
        <row r="188">
          <cell r="D188" t="str">
            <v>IT SPECIALIST III</v>
          </cell>
          <cell r="F188">
            <v>10</v>
          </cell>
        </row>
        <row r="189">
          <cell r="D189" t="str">
            <v>IT SPECIALIST III</v>
          </cell>
          <cell r="F189">
            <v>10</v>
          </cell>
        </row>
        <row r="190">
          <cell r="D190" t="str">
            <v>LANDSCAPE ARCHITECT III</v>
          </cell>
          <cell r="F190">
            <v>10</v>
          </cell>
        </row>
        <row r="191">
          <cell r="D191" t="str">
            <v>LIBRARIAN SUPERVISOR</v>
          </cell>
          <cell r="F191">
            <v>10</v>
          </cell>
        </row>
        <row r="192">
          <cell r="D192" t="str">
            <v>LIBRARY MEDIA COORDINATOR</v>
          </cell>
          <cell r="F192">
            <v>10</v>
          </cell>
        </row>
        <row r="193">
          <cell r="D193" t="str">
            <v>LIBRARY PROGRAMS SUPERVISOR</v>
          </cell>
          <cell r="F193">
            <v>10</v>
          </cell>
        </row>
        <row r="194">
          <cell r="D194" t="str">
            <v>MENTAL HEALTH SPECIALIST</v>
          </cell>
          <cell r="F194">
            <v>10</v>
          </cell>
        </row>
        <row r="195">
          <cell r="D195" t="str">
            <v>MONONA TERRACE BUSINESS MANAGER</v>
          </cell>
          <cell r="F195">
            <v>10</v>
          </cell>
        </row>
        <row r="196">
          <cell r="D196" t="str">
            <v>NEIGHBORHOOD RESOURCE COORDINATOR</v>
          </cell>
          <cell r="F196">
            <v>10</v>
          </cell>
        </row>
        <row r="197">
          <cell r="D197" t="str">
            <v>OCCUPATIONAL ACCOMMODATIONS SPECIALIST III</v>
          </cell>
          <cell r="F197">
            <v>10</v>
          </cell>
        </row>
        <row r="198">
          <cell r="D198" t="str">
            <v>PARKS FACILITY/MAINTENANCE SUPERVISOR</v>
          </cell>
          <cell r="F198">
            <v>10</v>
          </cell>
        </row>
        <row r="199">
          <cell r="D199" t="str">
            <v>PLANNER III</v>
          </cell>
          <cell r="F199">
            <v>10</v>
          </cell>
        </row>
        <row r="200">
          <cell r="D200" t="str">
            <v>POLICE RECORDS CUSTODIAN</v>
          </cell>
          <cell r="F200">
            <v>10</v>
          </cell>
        </row>
        <row r="201">
          <cell r="D201" t="str">
            <v>PUBLIC INFORMATION OFFICER II</v>
          </cell>
          <cell r="F201">
            <v>10</v>
          </cell>
        </row>
        <row r="202">
          <cell r="D202" t="str">
            <v>PUBLIC WORKS DEVELOPMENT MANAGER I</v>
          </cell>
          <cell r="F202">
            <v>10</v>
          </cell>
        </row>
        <row r="203">
          <cell r="D203" t="str">
            <v>PUBLIC WORKS DEVELOPMENT MANAGER I</v>
          </cell>
          <cell r="F203">
            <v>10</v>
          </cell>
        </row>
        <row r="204">
          <cell r="D204" t="str">
            <v>PUBLIC WORKS GENERAL SUPERVISOR</v>
          </cell>
          <cell r="F204">
            <v>10</v>
          </cell>
        </row>
        <row r="205">
          <cell r="D205" t="str">
            <v>QUALITY IMPROVEMENT AND OPERATIONS MANAGER</v>
          </cell>
          <cell r="F205">
            <v>10</v>
          </cell>
        </row>
        <row r="206">
          <cell r="D206" t="str">
            <v>REAL ESTATE DEVELOPMENT SPECIALIST III</v>
          </cell>
          <cell r="F206">
            <v>10</v>
          </cell>
        </row>
        <row r="207">
          <cell r="D207" t="str">
            <v>REAL ESTATE SPECIALIST III</v>
          </cell>
          <cell r="F207">
            <v>10</v>
          </cell>
        </row>
        <row r="208">
          <cell r="D208" t="str">
            <v>SAFETY COORDINATOR II</v>
          </cell>
          <cell r="F208">
            <v>10</v>
          </cell>
        </row>
        <row r="209">
          <cell r="D209" t="str">
            <v>STREETS OPERATIONS ANALYST</v>
          </cell>
          <cell r="F209">
            <v>10</v>
          </cell>
        </row>
        <row r="210">
          <cell r="D210" t="str">
            <v>STREETS PUBLIC INFORMATION/RECORDS COORDINATOR</v>
          </cell>
          <cell r="F210">
            <v>10</v>
          </cell>
        </row>
        <row r="211">
          <cell r="D211" t="str">
            <v>SUSTAINABILITY PROGRAM COORDINATOR</v>
          </cell>
          <cell r="F211">
            <v>10</v>
          </cell>
        </row>
        <row r="212">
          <cell r="D212" t="str">
            <v>TRAFFIC ENGINEER I</v>
          </cell>
          <cell r="F212">
            <v>10</v>
          </cell>
        </row>
        <row r="213">
          <cell r="D213" t="str">
            <v>TRANSIT ACCOUNTANT III</v>
          </cell>
          <cell r="F213">
            <v>10</v>
          </cell>
        </row>
        <row r="214">
          <cell r="D214" t="str">
            <v>TRANSIT BUILDING MAINTENANCE GENERAL SUPERVISOR</v>
          </cell>
          <cell r="F214">
            <v>10</v>
          </cell>
        </row>
        <row r="215">
          <cell r="D215" t="str">
            <v>TRANSIT DATA ANALYST III</v>
          </cell>
          <cell r="F215">
            <v>10</v>
          </cell>
        </row>
        <row r="216">
          <cell r="D216" t="str">
            <v>TRANSIT ENGINEER I</v>
          </cell>
          <cell r="F216">
            <v>10</v>
          </cell>
        </row>
        <row r="217">
          <cell r="D217" t="str">
            <v>TRANSIT GRANTS ADMINISTRATOR III</v>
          </cell>
          <cell r="F217">
            <v>10</v>
          </cell>
        </row>
        <row r="218">
          <cell r="D218" t="str">
            <v>TRANSIT INFORMATION SYSTEMS SPECIALIST III</v>
          </cell>
          <cell r="F218">
            <v>13</v>
          </cell>
        </row>
        <row r="219">
          <cell r="D219" t="str">
            <v>TRANSIT INFORMATION SYSTEMS SPECIALIST III</v>
          </cell>
          <cell r="F219">
            <v>10</v>
          </cell>
        </row>
        <row r="220">
          <cell r="D220" t="str">
            <v>TRANSIT MAINTENANCE GENERAL SUPERVISOR</v>
          </cell>
          <cell r="F220">
            <v>10</v>
          </cell>
        </row>
        <row r="221">
          <cell r="D221" t="str">
            <v>TRANSIT MARKETING GENERAL SUPERVISOR</v>
          </cell>
          <cell r="F221">
            <v>10</v>
          </cell>
        </row>
        <row r="222">
          <cell r="D222" t="str">
            <v>TRANSIT OPERATIONS GENERAL SUPERVISOR</v>
          </cell>
          <cell r="F222">
            <v>10</v>
          </cell>
        </row>
        <row r="223">
          <cell r="D223" t="str">
            <v>TRANSIT PLANNER III</v>
          </cell>
          <cell r="F223">
            <v>10</v>
          </cell>
        </row>
        <row r="224">
          <cell r="D224" t="str">
            <v>TRANSIT SCHEDULE PLANNER</v>
          </cell>
          <cell r="F224">
            <v>10</v>
          </cell>
        </row>
        <row r="225">
          <cell r="D225" t="str">
            <v>TRANSPORTATION OPERATIONS ANALYST</v>
          </cell>
          <cell r="F225">
            <v>10</v>
          </cell>
        </row>
        <row r="226">
          <cell r="D226" t="str">
            <v>WATER RESOURCES SPECIALIST III</v>
          </cell>
          <cell r="F226">
            <v>10</v>
          </cell>
        </row>
        <row r="227">
          <cell r="D227" t="str">
            <v>CUSTOMER SERVICE SUPERVISOR</v>
          </cell>
          <cell r="F227">
            <v>11</v>
          </cell>
        </row>
        <row r="228">
          <cell r="D228" t="str">
            <v>EMERGENCY MANAGEMENT COORDINATOR</v>
          </cell>
          <cell r="F228">
            <v>11</v>
          </cell>
        </row>
        <row r="229">
          <cell r="D229" t="str">
            <v>ACCOUNTANT IV</v>
          </cell>
          <cell r="F229">
            <v>12</v>
          </cell>
        </row>
        <row r="230">
          <cell r="D230" t="str">
            <v>ADMINISTRATIVE ANALYST IV</v>
          </cell>
          <cell r="F230">
            <v>12</v>
          </cell>
        </row>
        <row r="231">
          <cell r="D231" t="str">
            <v>ARCHITECT IV</v>
          </cell>
          <cell r="F231">
            <v>12</v>
          </cell>
        </row>
        <row r="232">
          <cell r="D232" t="str">
            <v>ARTS &amp; CULTURE ADMINISTRATOR</v>
          </cell>
          <cell r="F232">
            <v>12</v>
          </cell>
        </row>
        <row r="233">
          <cell r="D233" t="str">
            <v>ASSET MANAGER II</v>
          </cell>
          <cell r="F233">
            <v>12</v>
          </cell>
        </row>
        <row r="234">
          <cell r="D234" t="str">
            <v>BUSINESS DEVELOPMENT SPECIALIST IV</v>
          </cell>
          <cell r="F234">
            <v>12</v>
          </cell>
        </row>
        <row r="235">
          <cell r="D235" t="str">
            <v>CLIENT SERVICES MANAGER</v>
          </cell>
          <cell r="F235">
            <v>12</v>
          </cell>
        </row>
        <row r="236">
          <cell r="D236" t="str">
            <v>COMMUNICATIONS OPERATIONS SUPERVISOR</v>
          </cell>
          <cell r="F236">
            <v>12</v>
          </cell>
        </row>
        <row r="237">
          <cell r="D237" t="str">
            <v>COMMUNITY DEVELOPMENT SPECIALIST IV</v>
          </cell>
          <cell r="F237">
            <v>12</v>
          </cell>
        </row>
        <row r="238">
          <cell r="D238" t="str">
            <v>CONSTRUCTION MANAGER II</v>
          </cell>
          <cell r="F238">
            <v>12</v>
          </cell>
        </row>
        <row r="239">
          <cell r="D239" t="str">
            <v>CONTROL SYSTEMS PROGRAMMER</v>
          </cell>
          <cell r="F239">
            <v>12</v>
          </cell>
        </row>
        <row r="240">
          <cell r="D240" t="str">
            <v>DATA ANALYST IV</v>
          </cell>
          <cell r="F240">
            <v>12</v>
          </cell>
        </row>
        <row r="241">
          <cell r="D241" t="str">
            <v>ECONOMIC DEVELOPMENT SPECIALIST</v>
          </cell>
          <cell r="F241">
            <v>12</v>
          </cell>
        </row>
        <row r="242">
          <cell r="D242" t="str">
            <v>ENGINEER IV</v>
          </cell>
          <cell r="F242">
            <v>12</v>
          </cell>
        </row>
        <row r="243">
          <cell r="D243" t="str">
            <v>ENTERPRISE ACCOUNTANT I</v>
          </cell>
          <cell r="F243">
            <v>12</v>
          </cell>
        </row>
        <row r="244">
          <cell r="D244" t="str">
            <v>ENTERPRISE ANALYST I</v>
          </cell>
          <cell r="F244">
            <v>12</v>
          </cell>
        </row>
        <row r="245">
          <cell r="D245" t="str">
            <v>FINANCIAL &amp; ADMINISTRATIVE MANAGER</v>
          </cell>
          <cell r="F245">
            <v>12</v>
          </cell>
        </row>
        <row r="246">
          <cell r="D246" t="str">
            <v>FIRE ADMINISTRATIVE SERVICE MANAGER</v>
          </cell>
          <cell r="F246">
            <v>12</v>
          </cell>
        </row>
        <row r="247">
          <cell r="D247" t="str">
            <v>FIRE PROTECTION ENGINEER</v>
          </cell>
          <cell r="F247">
            <v>12</v>
          </cell>
        </row>
        <row r="248">
          <cell r="D248" t="str">
            <v>FLEET OPERATIONS MANAGER</v>
          </cell>
          <cell r="F248">
            <v>12</v>
          </cell>
        </row>
        <row r="249">
          <cell r="D249" t="str">
            <v>GIS SPECIALIST IV</v>
          </cell>
          <cell r="F249">
            <v>12</v>
          </cell>
        </row>
        <row r="250">
          <cell r="D250" t="str">
            <v>GRANTS ADMINISTRATOR IV</v>
          </cell>
          <cell r="F250">
            <v>12</v>
          </cell>
        </row>
        <row r="251">
          <cell r="D251" t="str">
            <v>HOUSING INSPECTION SUPERVISOR</v>
          </cell>
          <cell r="F251">
            <v>12</v>
          </cell>
        </row>
        <row r="252">
          <cell r="D252" t="str">
            <v>HOUSING OPERATIONS ANALYST</v>
          </cell>
          <cell r="F252">
            <v>12</v>
          </cell>
        </row>
        <row r="253">
          <cell r="D253" t="str">
            <v>HUMAN RESOURCES ANALYST IV</v>
          </cell>
          <cell r="F253">
            <v>12</v>
          </cell>
        </row>
        <row r="254">
          <cell r="D254" t="str">
            <v>HUMAN RESOURCES ANALYST IV</v>
          </cell>
          <cell r="F254">
            <v>12</v>
          </cell>
        </row>
        <row r="255">
          <cell r="D255" t="str">
            <v>HYDROGEOLOGIST IV</v>
          </cell>
          <cell r="F255">
            <v>12</v>
          </cell>
        </row>
        <row r="256">
          <cell r="D256" t="str">
            <v>IT SPECIALIST IV</v>
          </cell>
          <cell r="F256">
            <v>12</v>
          </cell>
        </row>
        <row r="257">
          <cell r="D257" t="str">
            <v>LABOR RELATIONS SPECIALIST</v>
          </cell>
          <cell r="F257">
            <v>12</v>
          </cell>
        </row>
        <row r="258">
          <cell r="D258" t="str">
            <v>LANDSCAPE ARCHITECT IV</v>
          </cell>
          <cell r="F258">
            <v>12</v>
          </cell>
        </row>
        <row r="259">
          <cell r="D259" t="str">
            <v>LIBRARY FACILITIES MANAGER</v>
          </cell>
          <cell r="F259">
            <v>12</v>
          </cell>
        </row>
        <row r="260">
          <cell r="D260" t="str">
            <v>ORGANIZATIONAL DEVELOPMENT/TRAINING OFFICER</v>
          </cell>
          <cell r="F260">
            <v>12</v>
          </cell>
        </row>
        <row r="261">
          <cell r="D261" t="str">
            <v>PARATRANSIT PROGRAM MANAGER</v>
          </cell>
          <cell r="F261">
            <v>12</v>
          </cell>
        </row>
        <row r="262">
          <cell r="D262" t="str">
            <v>PEDESTRIAN BICYCLE ADMINISTRATOR</v>
          </cell>
          <cell r="F262">
            <v>12</v>
          </cell>
        </row>
        <row r="263">
          <cell r="D263" t="str">
            <v>PLANNER IV</v>
          </cell>
          <cell r="F263">
            <v>12</v>
          </cell>
        </row>
        <row r="264">
          <cell r="D264" t="str">
            <v>POLICE INFORMATION SYSTEM COORDINATOR</v>
          </cell>
          <cell r="F264">
            <v>12</v>
          </cell>
        </row>
        <row r="265">
          <cell r="D265" t="str">
            <v>PUBLIC INFORMATION OFFICER III</v>
          </cell>
          <cell r="F265">
            <v>12</v>
          </cell>
        </row>
        <row r="266">
          <cell r="D266" t="str">
            <v>PUBLIC WORKS DEVELOPMENT MANAGER II</v>
          </cell>
          <cell r="F266">
            <v>12</v>
          </cell>
        </row>
        <row r="267">
          <cell r="D267" t="str">
            <v>REAL ESTATE DEVELOPMENT SPECIALIST IV</v>
          </cell>
          <cell r="F267">
            <v>12</v>
          </cell>
        </row>
        <row r="268">
          <cell r="D268" t="str">
            <v>REAL ESTATE SPECIALIST IV</v>
          </cell>
          <cell r="F268">
            <v>12</v>
          </cell>
        </row>
        <row r="269">
          <cell r="D269" t="str">
            <v>STREETS/PW STRATEGIC INITIATIVES COORDINATOR</v>
          </cell>
          <cell r="F269">
            <v>12</v>
          </cell>
        </row>
        <row r="270">
          <cell r="D270" t="str">
            <v>TRAFFIC ENGINEER II</v>
          </cell>
          <cell r="F270">
            <v>12</v>
          </cell>
        </row>
        <row r="271">
          <cell r="D271" t="str">
            <v>TRAFFIC OPERATIONS SUPERVISOR</v>
          </cell>
          <cell r="F271">
            <v>12</v>
          </cell>
        </row>
        <row r="272">
          <cell r="D272" t="str">
            <v>TRANSIT ACCOUNTANT IV</v>
          </cell>
          <cell r="F272">
            <v>12</v>
          </cell>
        </row>
        <row r="273">
          <cell r="D273" t="str">
            <v>TRANSIT CAPITOL PROJECT MANAGER</v>
          </cell>
          <cell r="F273">
            <v>12</v>
          </cell>
        </row>
        <row r="274">
          <cell r="D274" t="str">
            <v>TRANSIT ENGINEER II</v>
          </cell>
          <cell r="F274">
            <v>12</v>
          </cell>
        </row>
        <row r="275">
          <cell r="D275" t="str">
            <v>TRANSIT GRANTS ADMINISTRATOR IV</v>
          </cell>
          <cell r="F275">
            <v>12</v>
          </cell>
        </row>
        <row r="276">
          <cell r="D276" t="str">
            <v>TRANSIT HUMAN RESOURCES MANAGER</v>
          </cell>
          <cell r="F276">
            <v>12</v>
          </cell>
        </row>
        <row r="277">
          <cell r="D277" t="str">
            <v>TRANSIT INFORMATION SYSTEMS COORDINATOR</v>
          </cell>
          <cell r="F277">
            <v>12</v>
          </cell>
        </row>
        <row r="278">
          <cell r="D278" t="str">
            <v>WATER UTLITY MAINTENANCE SUPERVISOR</v>
          </cell>
          <cell r="F278">
            <v>12</v>
          </cell>
        </row>
        <row r="279">
          <cell r="D279" t="str">
            <v>BOTANICAL CENTER DIRECTOR</v>
          </cell>
          <cell r="F279">
            <v>13</v>
          </cell>
        </row>
        <row r="280">
          <cell r="D280" t="str">
            <v>CITY FORESTER</v>
          </cell>
          <cell r="F280">
            <v>13</v>
          </cell>
        </row>
        <row r="281">
          <cell r="D281" t="str">
            <v>COMPUTER MAPPING/GIS COORDINATOR</v>
          </cell>
          <cell r="F281">
            <v>13</v>
          </cell>
        </row>
        <row r="282">
          <cell r="D282" t="str">
            <v>DEPUTY MAYOR I</v>
          </cell>
          <cell r="F282">
            <v>28</v>
          </cell>
        </row>
        <row r="283">
          <cell r="D283" t="str">
            <v>ELECTRICAL OPERATIONS SUPERVISOR</v>
          </cell>
          <cell r="F283">
            <v>13</v>
          </cell>
        </row>
        <row r="284">
          <cell r="D284" t="str">
            <v>ENTERPRISE ACCOUNTANT II</v>
          </cell>
          <cell r="F284">
            <v>13</v>
          </cell>
        </row>
        <row r="285">
          <cell r="D285" t="str">
            <v>ENTERPRISE ANALYST II</v>
          </cell>
          <cell r="F285">
            <v>13</v>
          </cell>
        </row>
        <row r="286">
          <cell r="D286" t="str">
            <v>FLEET PROGRAM MANAGER</v>
          </cell>
          <cell r="F286">
            <v>13</v>
          </cell>
        </row>
        <row r="287">
          <cell r="D287" t="str">
            <v>GOLF OPERATIONS DIRECTOR</v>
          </cell>
          <cell r="F287">
            <v>13</v>
          </cell>
        </row>
        <row r="288">
          <cell r="D288" t="str">
            <v>SENIOR CENTER DIRECTOR</v>
          </cell>
          <cell r="F288">
            <v>12</v>
          </cell>
        </row>
        <row r="289">
          <cell r="D289" t="str">
            <v>ASSESSMENT BUSINESS SYSTEM MANAGER</v>
          </cell>
          <cell r="F289">
            <v>14</v>
          </cell>
        </row>
        <row r="290">
          <cell r="D290" t="str">
            <v>ASSESSMENT OPERATIONS MANAGER</v>
          </cell>
          <cell r="F290">
            <v>14</v>
          </cell>
        </row>
        <row r="291">
          <cell r="D291" t="str">
            <v>COMMUNITY DEVELOPMENT PROGRAM MANAGER</v>
          </cell>
          <cell r="F291">
            <v>14</v>
          </cell>
        </row>
        <row r="292">
          <cell r="D292" t="str">
            <v>ENTERPRISE PROGRAM SUPERVISOR</v>
          </cell>
          <cell r="F292">
            <v>14</v>
          </cell>
        </row>
        <row r="293">
          <cell r="D293" t="str">
            <v>LIBRARY BUSINESS OPERATIONS MANAGER</v>
          </cell>
          <cell r="F293">
            <v>14</v>
          </cell>
        </row>
        <row r="294">
          <cell r="D294" t="str">
            <v>LIBRARY COMMUNITY SERVICES MANAGER</v>
          </cell>
          <cell r="F294">
            <v>14</v>
          </cell>
        </row>
        <row r="295">
          <cell r="D295" t="str">
            <v>PARKS COMMUNITY SERVICES MANAGER</v>
          </cell>
          <cell r="F295">
            <v>14</v>
          </cell>
        </row>
        <row r="296">
          <cell r="D296" t="str">
            <v>PARKS OPERATIONS MANAGER</v>
          </cell>
          <cell r="F296">
            <v>14</v>
          </cell>
        </row>
        <row r="297">
          <cell r="D297" t="str">
            <v>PARKS PLANNING/DEVELOPMENT MANAGER</v>
          </cell>
          <cell r="F297">
            <v>14</v>
          </cell>
        </row>
        <row r="298">
          <cell r="D298" t="str">
            <v>PRINCIPAL IT SPECIALIST</v>
          </cell>
          <cell r="F298">
            <v>14</v>
          </cell>
        </row>
        <row r="299">
          <cell r="D299" t="str">
            <v>PROPERTY OPERATIONS MANAGER</v>
          </cell>
          <cell r="F299">
            <v>14</v>
          </cell>
        </row>
        <row r="300">
          <cell r="D300" t="str">
            <v>TRAFFIC ENGINEER III</v>
          </cell>
          <cell r="F300">
            <v>14</v>
          </cell>
        </row>
        <row r="301">
          <cell r="D301" t="str">
            <v>TRANSIT MAINTENANCE MANAGER</v>
          </cell>
          <cell r="F301">
            <v>14</v>
          </cell>
        </row>
        <row r="302">
          <cell r="D302" t="str">
            <v>TRANSIT MARKETING/CUSTOMER SERVICE MANAGER</v>
          </cell>
          <cell r="F302">
            <v>14</v>
          </cell>
        </row>
        <row r="303">
          <cell r="D303" t="str">
            <v>TRANSIT OPERATIONS MANAGER</v>
          </cell>
          <cell r="F303">
            <v>14</v>
          </cell>
        </row>
        <row r="304">
          <cell r="D304" t="str">
            <v>TRANSIT PLANNING &amp; SCHEDULING MANAGER</v>
          </cell>
          <cell r="F304">
            <v>14</v>
          </cell>
        </row>
        <row r="305">
          <cell r="D305" t="str">
            <v>ADMINISTRATIVE SERVICES MANAGER</v>
          </cell>
          <cell r="F305">
            <v>15</v>
          </cell>
        </row>
        <row r="306">
          <cell r="D306" t="str">
            <v>AFFIRMATIVE ACTION MANAGER</v>
          </cell>
          <cell r="F306">
            <v>15</v>
          </cell>
        </row>
        <row r="307">
          <cell r="D307" t="str">
            <v>COMMUNITY DEVELOPMENT GRANTS SUPERVISOR</v>
          </cell>
          <cell r="F307">
            <v>15</v>
          </cell>
        </row>
        <row r="308">
          <cell r="D308" t="str">
            <v>COMMUNITY DEVELOPMENT MANAGER</v>
          </cell>
          <cell r="F308">
            <v>15</v>
          </cell>
        </row>
        <row r="309">
          <cell r="D309" t="str">
            <v>COMMUNITY SERVICES SUPERVISOR</v>
          </cell>
          <cell r="F309">
            <v>15</v>
          </cell>
        </row>
        <row r="310">
          <cell r="D310" t="str">
            <v>ENGINEERING OPERATIONS MANAGER</v>
          </cell>
          <cell r="F310">
            <v>15</v>
          </cell>
        </row>
        <row r="311">
          <cell r="D311" t="str">
            <v>EQUAL OPPORTUNITY MANAGER</v>
          </cell>
          <cell r="F311">
            <v>15</v>
          </cell>
        </row>
        <row r="312">
          <cell r="D312" t="str">
            <v>EQUITY AND SOCIAL JUSTICE MANAGER</v>
          </cell>
          <cell r="F312">
            <v>15</v>
          </cell>
        </row>
        <row r="313">
          <cell r="D313" t="str">
            <v>MONONA TERRACE ASSOCIATE DIRECTOR</v>
          </cell>
          <cell r="F313">
            <v>15</v>
          </cell>
        </row>
        <row r="314">
          <cell r="D314" t="str">
            <v>ORGANIZATIONAL HEALTH/DEVELOPMENT MANAGER</v>
          </cell>
          <cell r="F314">
            <v>15</v>
          </cell>
        </row>
        <row r="315">
          <cell r="D315" t="str">
            <v>PLANS REVIEW AND INSPECTIONS SUPERVISOR</v>
          </cell>
          <cell r="F315">
            <v>15</v>
          </cell>
        </row>
        <row r="316">
          <cell r="D316" t="str">
            <v>POLICE ADMINISTRATIVE SERVICES MANAGER</v>
          </cell>
          <cell r="F316">
            <v>15</v>
          </cell>
        </row>
        <row r="317">
          <cell r="D317" t="str">
            <v>POLICE DIRECTOR</v>
          </cell>
          <cell r="F317">
            <v>15</v>
          </cell>
        </row>
        <row r="318">
          <cell r="D318" t="str">
            <v>POLICE RECORDS SECTION MANAGER</v>
          </cell>
          <cell r="F318">
            <v>15</v>
          </cell>
        </row>
        <row r="319">
          <cell r="D319" t="str">
            <v>PRINCIPAL ACCOUNTANT</v>
          </cell>
          <cell r="F319">
            <v>15</v>
          </cell>
        </row>
        <row r="320">
          <cell r="D320" t="str">
            <v>PRINCIPAL ARCHITECT</v>
          </cell>
          <cell r="F320">
            <v>15</v>
          </cell>
        </row>
        <row r="321">
          <cell r="D321" t="str">
            <v>PRINCIPAL ENGINEER I</v>
          </cell>
          <cell r="F321">
            <v>15</v>
          </cell>
        </row>
        <row r="322">
          <cell r="D322" t="str">
            <v>PRINCIPAL PLANNER</v>
          </cell>
          <cell r="F322">
            <v>15</v>
          </cell>
        </row>
        <row r="323">
          <cell r="D323" t="str">
            <v>REAL ESTATE SUPERVISOR</v>
          </cell>
          <cell r="F323">
            <v>15</v>
          </cell>
        </row>
        <row r="324">
          <cell r="D324" t="str">
            <v>TRAFFIC OPERATIONS MANAGER</v>
          </cell>
          <cell r="F324">
            <v>15</v>
          </cell>
        </row>
        <row r="325">
          <cell r="D325" t="str">
            <v>TRANSIT CAPITAL PROGRAM MANAGER</v>
          </cell>
          <cell r="F325">
            <v>15</v>
          </cell>
        </row>
        <row r="326">
          <cell r="D326" t="str">
            <v>TRANSIT FINANCE MANAGER</v>
          </cell>
          <cell r="F326">
            <v>15</v>
          </cell>
        </row>
        <row r="327">
          <cell r="D327" t="str">
            <v>WATER QUALITY MANAGER</v>
          </cell>
          <cell r="F327">
            <v>15</v>
          </cell>
        </row>
        <row r="328">
          <cell r="D328" t="str">
            <v>WATER UTILITY OPERATIONS MANAGER</v>
          </cell>
          <cell r="F328">
            <v>15</v>
          </cell>
        </row>
        <row r="329">
          <cell r="D329" t="str">
            <v>ZONING ADMINISTRATOR</v>
          </cell>
          <cell r="F329">
            <v>15</v>
          </cell>
        </row>
        <row r="330">
          <cell r="D330" t="str">
            <v>ASSISTANT PARKS SUPERINTENDENT</v>
          </cell>
          <cell r="F330">
            <v>16</v>
          </cell>
        </row>
        <row r="331">
          <cell r="D331" t="str">
            <v>ASSISTANT STREETS SUPERINTENDENT</v>
          </cell>
          <cell r="F331">
            <v>16</v>
          </cell>
        </row>
        <row r="332">
          <cell r="D332" t="str">
            <v>ENGINEERING FINANCIAL MANAGER</v>
          </cell>
          <cell r="F332">
            <v>16</v>
          </cell>
        </row>
        <row r="333">
          <cell r="D333" t="str">
            <v>FACILITIES AND SUSTAINABILITY MANAGER</v>
          </cell>
          <cell r="F333">
            <v>16</v>
          </cell>
        </row>
        <row r="334">
          <cell r="D334" t="str">
            <v>INTERNAL AUDIT MANAGER</v>
          </cell>
          <cell r="F334">
            <v>16</v>
          </cell>
        </row>
        <row r="335">
          <cell r="D335" t="str">
            <v>IT ADMINISTRATIVE SERVICES MANAGER</v>
          </cell>
          <cell r="F335">
            <v>16</v>
          </cell>
        </row>
        <row r="336">
          <cell r="D336" t="str">
            <v>IT APPLICATIONS DEVELOPMENT MANAGER</v>
          </cell>
          <cell r="F336">
            <v>16</v>
          </cell>
        </row>
        <row r="337">
          <cell r="D337" t="str">
            <v>IT TECHNICAL SERVICES MANAGER</v>
          </cell>
          <cell r="F337">
            <v>16</v>
          </cell>
        </row>
        <row r="338">
          <cell r="D338" t="str">
            <v>LIBRARY ASSOCIATE DIRECTOR</v>
          </cell>
          <cell r="F338">
            <v>16</v>
          </cell>
        </row>
        <row r="339">
          <cell r="D339" t="str">
            <v>PRINCIPAL ENGINEER II</v>
          </cell>
          <cell r="F339">
            <v>16</v>
          </cell>
        </row>
        <row r="340">
          <cell r="D340" t="str">
            <v>TRAFFIC ENGINEER IV</v>
          </cell>
          <cell r="F340">
            <v>15</v>
          </cell>
        </row>
        <row r="341">
          <cell r="D341" t="str">
            <v>TRANSIT SERVICE MANAGER</v>
          </cell>
          <cell r="F341">
            <v>16</v>
          </cell>
        </row>
        <row r="342">
          <cell r="D342" t="str">
            <v>TRANSPORTATION PLANNING MANAGER</v>
          </cell>
          <cell r="F342">
            <v>16</v>
          </cell>
        </row>
        <row r="343">
          <cell r="D343" t="str">
            <v>WATER UTILITY FINANCIAL MANAGER</v>
          </cell>
          <cell r="F343">
            <v>15</v>
          </cell>
        </row>
        <row r="344">
          <cell r="D344" t="str">
            <v>ASSISTANT CITY ENGINEER</v>
          </cell>
          <cell r="F344">
            <v>17</v>
          </cell>
        </row>
        <row r="345">
          <cell r="D345" t="str">
            <v>EMPLOYEE AND LABOR RELATIONS MANAGER</v>
          </cell>
          <cell r="F345">
            <v>17</v>
          </cell>
        </row>
        <row r="346">
          <cell r="D346" t="str">
            <v>FIRE CHIEF ASSISTANT</v>
          </cell>
          <cell r="F346">
            <v>17</v>
          </cell>
        </row>
        <row r="347">
          <cell r="D347" t="str">
            <v>FIRE MARSHAL</v>
          </cell>
          <cell r="F347">
            <v>16</v>
          </cell>
        </row>
        <row r="348">
          <cell r="D348" t="str">
            <v>HOUSING OPERATIONS PROGRAM MANAGER</v>
          </cell>
          <cell r="F348">
            <v>17</v>
          </cell>
        </row>
        <row r="349">
          <cell r="D349" t="str">
            <v>HUMAN RESOURCES SERVICE MANAGER</v>
          </cell>
          <cell r="F349">
            <v>17</v>
          </cell>
        </row>
        <row r="350">
          <cell r="D350" t="str">
            <v>PARKING DIVISION DIRECTOR</v>
          </cell>
          <cell r="F350">
            <v>17</v>
          </cell>
        </row>
        <row r="351">
          <cell r="D351" t="str">
            <v>RISK MANAGER</v>
          </cell>
          <cell r="F351">
            <v>17</v>
          </cell>
        </row>
        <row r="352">
          <cell r="D352" t="str">
            <v>TRAFFIC ENGINEERING ASSISTANT DIRECTOR</v>
          </cell>
          <cell r="F352">
            <v>17</v>
          </cell>
        </row>
        <row r="353">
          <cell r="D353" t="str">
            <v>TREASURY REVENUE MANAGER</v>
          </cell>
          <cell r="F353">
            <v>17</v>
          </cell>
        </row>
        <row r="354">
          <cell r="D354" t="str">
            <v>WATER UTILITY ASSISTANT GENERAL MANAGER'</v>
          </cell>
          <cell r="F354">
            <v>17</v>
          </cell>
        </row>
        <row r="355">
          <cell r="D355" t="str">
            <v>ASSISTANT INFORMATION TECHNOLOGY DIRECTOR</v>
          </cell>
          <cell r="F355">
            <v>17</v>
          </cell>
        </row>
        <row r="356">
          <cell r="D356" t="str">
            <v>DEPUTY MAYOR II</v>
          </cell>
          <cell r="F356">
            <v>28</v>
          </cell>
        </row>
        <row r="357">
          <cell r="D357" t="str">
            <v>ASSISTANT FINANCE DIRECTOR</v>
          </cell>
          <cell r="F357">
            <v>19</v>
          </cell>
        </row>
        <row r="358">
          <cell r="D358" t="str">
            <v>CHIEF OF STAFF</v>
          </cell>
          <cell r="F358">
            <v>28</v>
          </cell>
        </row>
        <row r="359">
          <cell r="D359" t="str">
            <v>DEPUTY CITY ATTORNEY</v>
          </cell>
          <cell r="F359">
            <v>22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19B3-B552-495E-BF21-BEB086B3E255}">
  <dimension ref="A1:V3"/>
  <sheetViews>
    <sheetView tabSelected="1" zoomScaleNormal="100" workbookViewId="0">
      <pane ySplit="1" topLeftCell="A2" activePane="bottomLeft" state="frozen"/>
      <selection pane="bottomLeft" activeCell="B41" sqref="B41"/>
    </sheetView>
  </sheetViews>
  <sheetFormatPr defaultRowHeight="15" x14ac:dyDescent="0.25"/>
  <cols>
    <col min="1" max="1" width="15.7109375" customWidth="1"/>
    <col min="2" max="2" width="24.42578125" bestFit="1" customWidth="1"/>
    <col min="3" max="3" width="10.140625" customWidth="1"/>
    <col min="4" max="4" width="12.7109375" customWidth="1"/>
    <col min="5" max="5" width="13.42578125" customWidth="1"/>
    <col min="6" max="6" width="15.140625" customWidth="1"/>
    <col min="7" max="8" width="13" customWidth="1"/>
    <col min="9" max="22" width="12.7109375" customWidth="1"/>
  </cols>
  <sheetData>
    <row r="1" spans="1:22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  <c r="O1" s="7">
        <v>6</v>
      </c>
      <c r="P1" s="7">
        <v>7</v>
      </c>
      <c r="Q1" s="7">
        <v>8</v>
      </c>
      <c r="R1" s="7">
        <v>9</v>
      </c>
      <c r="S1" s="7">
        <v>10</v>
      </c>
      <c r="T1" s="7">
        <v>11</v>
      </c>
      <c r="U1" s="7">
        <v>12</v>
      </c>
      <c r="V1" s="7">
        <v>13</v>
      </c>
    </row>
    <row r="2" spans="1:22" x14ac:dyDescent="0.25">
      <c r="A2" t="s">
        <v>2</v>
      </c>
      <c r="B2" t="s">
        <v>871</v>
      </c>
      <c r="C2" t="s">
        <v>842</v>
      </c>
      <c r="D2">
        <v>150</v>
      </c>
      <c r="E2" s="2">
        <v>86280.48</v>
      </c>
      <c r="F2" s="2">
        <v>124265.95999999999</v>
      </c>
      <c r="G2" s="2">
        <v>162251.44</v>
      </c>
      <c r="H2" s="2" t="s">
        <v>844</v>
      </c>
      <c r="I2">
        <v>150</v>
      </c>
      <c r="J2" s="3">
        <v>93058.06</v>
      </c>
      <c r="K2" s="3">
        <v>97710.96</v>
      </c>
      <c r="L2" s="3">
        <v>102596.51</v>
      </c>
      <c r="M2" s="3">
        <v>107726.33</v>
      </c>
      <c r="N2" s="3">
        <v>113112.65</v>
      </c>
      <c r="O2" s="3">
        <v>118768.28</v>
      </c>
      <c r="P2" s="3">
        <v>124706.7</v>
      </c>
      <c r="Q2" s="3">
        <v>130942.03</v>
      </c>
      <c r="R2" s="3">
        <v>137489.13</v>
      </c>
      <c r="S2" s="3">
        <v>144363.59</v>
      </c>
      <c r="T2" s="3">
        <v>151581.76999999999</v>
      </c>
      <c r="U2" s="3">
        <v>159160.85999999999</v>
      </c>
      <c r="V2" s="3">
        <v>167118.9</v>
      </c>
    </row>
    <row r="3" spans="1:22" x14ac:dyDescent="0.25">
      <c r="A3" t="s">
        <v>3</v>
      </c>
      <c r="B3" t="s">
        <v>872</v>
      </c>
      <c r="C3" t="s">
        <v>842</v>
      </c>
      <c r="D3">
        <v>150</v>
      </c>
      <c r="E3" s="2">
        <v>86280.48</v>
      </c>
      <c r="F3" s="2">
        <v>124265.95999999999</v>
      </c>
      <c r="G3" s="2">
        <v>162251.44</v>
      </c>
      <c r="H3" s="2" t="s">
        <v>844</v>
      </c>
      <c r="I3">
        <v>150</v>
      </c>
      <c r="J3" s="3">
        <v>93058.06</v>
      </c>
      <c r="K3" s="3">
        <v>97710.96</v>
      </c>
      <c r="L3" s="3">
        <v>102596.51</v>
      </c>
      <c r="M3" s="3">
        <v>107726.33</v>
      </c>
      <c r="N3" s="3">
        <v>113112.65</v>
      </c>
      <c r="O3" s="3">
        <v>118768.28</v>
      </c>
      <c r="P3" s="3">
        <v>124706.7</v>
      </c>
      <c r="Q3" s="3">
        <v>130942.03</v>
      </c>
      <c r="R3" s="3">
        <v>137489.13</v>
      </c>
      <c r="S3" s="3">
        <v>144363.59</v>
      </c>
      <c r="T3" s="3">
        <v>151581.76999999999</v>
      </c>
      <c r="U3" s="3">
        <v>159160.85999999999</v>
      </c>
      <c r="V3" s="3">
        <v>167118.9</v>
      </c>
    </row>
  </sheetData>
  <autoFilter ref="A1:V1" xr:uid="{BD4519B3-B552-495E-BF21-BEB086B3E255}"/>
  <conditionalFormatting sqref="B2:H3">
    <cfRule type="cellIs" dxfId="0" priority="2" stopIfTrue="1" operator="equal">
      <formula>"zzz"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6405-F4F3-4449-AA4A-32077F051D36}">
  <dimension ref="A1:L35"/>
  <sheetViews>
    <sheetView workbookViewId="0">
      <pane ySplit="1" topLeftCell="A2" activePane="bottomLeft" state="frozen"/>
      <selection pane="bottomLeft" activeCell="A43" sqref="A43"/>
    </sheetView>
  </sheetViews>
  <sheetFormatPr defaultRowHeight="15" x14ac:dyDescent="0.25"/>
  <cols>
    <col min="1" max="1" width="58.140625" bestFit="1" customWidth="1"/>
    <col min="2" max="2" width="67.7109375" bestFit="1" customWidth="1"/>
    <col min="3" max="3" width="10.28515625" customWidth="1"/>
    <col min="4" max="4" width="9.85546875" customWidth="1"/>
    <col min="5" max="5" width="14" customWidth="1"/>
    <col min="6" max="6" width="14.85546875" customWidth="1"/>
    <col min="7" max="7" width="14.140625" customWidth="1"/>
    <col min="8" max="8" width="12.7109375" customWidth="1"/>
    <col min="9" max="9" width="10.28515625" customWidth="1"/>
    <col min="10" max="12" width="11.7109375" customWidth="1"/>
  </cols>
  <sheetData>
    <row r="1" spans="1:12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 t="s">
        <v>4</v>
      </c>
      <c r="K1" s="7" t="s">
        <v>5</v>
      </c>
      <c r="L1" s="7" t="s">
        <v>6</v>
      </c>
    </row>
    <row r="2" spans="1:12" x14ac:dyDescent="0.25">
      <c r="A2" t="s">
        <v>7</v>
      </c>
      <c r="B2" t="s">
        <v>35</v>
      </c>
      <c r="C2" t="s">
        <v>845</v>
      </c>
      <c r="D2">
        <v>200</v>
      </c>
      <c r="E2" s="2">
        <v>111881.9</v>
      </c>
      <c r="F2" s="2">
        <v>123406.01</v>
      </c>
      <c r="G2" s="2">
        <v>134930.12</v>
      </c>
      <c r="H2" s="2" t="s">
        <v>846</v>
      </c>
      <c r="I2">
        <v>200</v>
      </c>
      <c r="J2" s="1">
        <v>106383</v>
      </c>
      <c r="K2" s="1">
        <v>125000</v>
      </c>
      <c r="L2" s="1">
        <v>143617</v>
      </c>
    </row>
    <row r="3" spans="1:12" x14ac:dyDescent="0.25">
      <c r="A3" t="s">
        <v>9</v>
      </c>
      <c r="B3" t="s">
        <v>37</v>
      </c>
      <c r="C3" t="s">
        <v>845</v>
      </c>
      <c r="D3">
        <v>202</v>
      </c>
      <c r="E3" s="2">
        <v>117260.83</v>
      </c>
      <c r="F3" s="2">
        <v>137780.94500000001</v>
      </c>
      <c r="G3" s="2">
        <v>158301.06</v>
      </c>
      <c r="H3" s="2" t="s">
        <v>846</v>
      </c>
      <c r="I3">
        <v>202</v>
      </c>
      <c r="J3" s="1">
        <v>117288</v>
      </c>
      <c r="K3" s="1">
        <v>137813</v>
      </c>
      <c r="L3" s="1">
        <v>158339</v>
      </c>
    </row>
    <row r="4" spans="1:12" x14ac:dyDescent="0.25">
      <c r="A4" t="s">
        <v>10</v>
      </c>
      <c r="B4" t="s">
        <v>38</v>
      </c>
      <c r="C4" t="s">
        <v>839</v>
      </c>
      <c r="D4">
        <v>202</v>
      </c>
      <c r="E4" s="2">
        <v>117260.83</v>
      </c>
      <c r="F4" s="2">
        <v>137780.94500000001</v>
      </c>
      <c r="G4" s="2">
        <v>158301.06</v>
      </c>
      <c r="H4" s="2" t="s">
        <v>846</v>
      </c>
      <c r="I4">
        <v>202</v>
      </c>
      <c r="J4" s="1">
        <v>117288</v>
      </c>
      <c r="K4" s="1">
        <v>137813</v>
      </c>
      <c r="L4" s="1">
        <v>158339</v>
      </c>
    </row>
    <row r="5" spans="1:12" x14ac:dyDescent="0.25">
      <c r="A5" t="s">
        <v>8</v>
      </c>
      <c r="B5" t="s">
        <v>36</v>
      </c>
      <c r="C5" t="s">
        <v>845</v>
      </c>
      <c r="D5">
        <v>202</v>
      </c>
      <c r="E5" s="2">
        <v>117260.83</v>
      </c>
      <c r="F5" s="2">
        <v>137780.94500000001</v>
      </c>
      <c r="G5" s="2">
        <v>158301.06</v>
      </c>
      <c r="H5" s="2" t="s">
        <v>846</v>
      </c>
      <c r="I5">
        <v>202</v>
      </c>
      <c r="J5" s="1">
        <v>117288</v>
      </c>
      <c r="K5" s="1">
        <v>137813</v>
      </c>
      <c r="L5" s="1">
        <v>158339</v>
      </c>
    </row>
    <row r="6" spans="1:12" x14ac:dyDescent="0.25">
      <c r="A6" t="s">
        <v>11</v>
      </c>
      <c r="B6" t="s">
        <v>40</v>
      </c>
      <c r="C6" t="s">
        <v>845</v>
      </c>
      <c r="D6">
        <v>202</v>
      </c>
      <c r="E6" s="2">
        <v>117260.83</v>
      </c>
      <c r="F6" s="2">
        <v>137780.94500000001</v>
      </c>
      <c r="G6" s="2">
        <v>158301.06</v>
      </c>
      <c r="H6" s="2" t="s">
        <v>846</v>
      </c>
      <c r="I6">
        <v>202</v>
      </c>
      <c r="J6" s="1">
        <v>117288</v>
      </c>
      <c r="K6" s="1">
        <v>137813</v>
      </c>
      <c r="L6" s="1">
        <v>158339</v>
      </c>
    </row>
    <row r="7" spans="1:12" x14ac:dyDescent="0.25">
      <c r="A7" t="s">
        <v>2</v>
      </c>
      <c r="B7" t="s">
        <v>39</v>
      </c>
      <c r="C7" t="s">
        <v>845</v>
      </c>
      <c r="D7">
        <v>202</v>
      </c>
      <c r="E7" s="2">
        <v>117260.83</v>
      </c>
      <c r="F7" s="2">
        <v>137780.94500000001</v>
      </c>
      <c r="G7" s="2">
        <v>158301.06</v>
      </c>
      <c r="H7" s="2" t="s">
        <v>846</v>
      </c>
      <c r="I7">
        <v>202</v>
      </c>
      <c r="J7" s="1">
        <v>117288</v>
      </c>
      <c r="K7" s="1">
        <v>137813</v>
      </c>
      <c r="L7" s="1">
        <v>158339</v>
      </c>
    </row>
    <row r="8" spans="1:12" x14ac:dyDescent="0.25">
      <c r="A8" t="s">
        <v>12</v>
      </c>
      <c r="B8" t="s">
        <v>41</v>
      </c>
      <c r="C8" t="s">
        <v>845</v>
      </c>
      <c r="D8">
        <v>202</v>
      </c>
      <c r="E8" s="2">
        <v>117260.83</v>
      </c>
      <c r="F8" s="2">
        <v>137780.94500000001</v>
      </c>
      <c r="G8" s="2">
        <v>158301.06</v>
      </c>
      <c r="H8" s="2" t="s">
        <v>846</v>
      </c>
      <c r="I8">
        <v>202</v>
      </c>
      <c r="J8" s="1">
        <v>117288</v>
      </c>
      <c r="K8" s="1">
        <v>137813</v>
      </c>
      <c r="L8" s="1">
        <v>158339</v>
      </c>
    </row>
    <row r="9" spans="1:12" x14ac:dyDescent="0.25">
      <c r="A9" t="s">
        <v>13</v>
      </c>
      <c r="B9" t="s">
        <v>42</v>
      </c>
      <c r="C9" t="s">
        <v>845</v>
      </c>
      <c r="D9">
        <v>202</v>
      </c>
      <c r="E9" s="2">
        <v>117260.83</v>
      </c>
      <c r="F9" s="2">
        <v>137780.94500000001</v>
      </c>
      <c r="G9" s="2">
        <v>158301.06</v>
      </c>
      <c r="H9" s="2" t="s">
        <v>846</v>
      </c>
      <c r="I9">
        <v>202</v>
      </c>
      <c r="J9" s="1">
        <v>117288</v>
      </c>
      <c r="K9" s="1">
        <v>137813</v>
      </c>
      <c r="L9" s="1">
        <v>158339</v>
      </c>
    </row>
    <row r="10" spans="1:12" x14ac:dyDescent="0.25">
      <c r="A10" t="s">
        <v>14</v>
      </c>
      <c r="B10" t="s">
        <v>43</v>
      </c>
      <c r="C10" t="s">
        <v>845</v>
      </c>
      <c r="D10">
        <v>202</v>
      </c>
      <c r="E10" s="2">
        <v>117260.83</v>
      </c>
      <c r="F10" s="2">
        <v>137780.94500000001</v>
      </c>
      <c r="G10" s="2">
        <v>158301.06</v>
      </c>
      <c r="H10" s="2" t="s">
        <v>846</v>
      </c>
      <c r="I10">
        <v>202</v>
      </c>
      <c r="J10" s="1">
        <v>117288</v>
      </c>
      <c r="K10" s="1">
        <v>137813</v>
      </c>
      <c r="L10" s="1">
        <v>158339</v>
      </c>
    </row>
    <row r="11" spans="1:12" x14ac:dyDescent="0.25">
      <c r="A11" t="s">
        <v>15</v>
      </c>
      <c r="B11" t="s">
        <v>44</v>
      </c>
      <c r="C11" t="s">
        <v>839</v>
      </c>
      <c r="D11">
        <v>202</v>
      </c>
      <c r="E11" s="2">
        <v>117260.83</v>
      </c>
      <c r="F11" s="2">
        <v>137780.94500000001</v>
      </c>
      <c r="G11" s="2">
        <v>158301.06</v>
      </c>
      <c r="H11" s="2" t="s">
        <v>846</v>
      </c>
      <c r="I11">
        <v>202</v>
      </c>
      <c r="J11" s="1">
        <v>117288</v>
      </c>
      <c r="K11" s="1">
        <v>137813</v>
      </c>
      <c r="L11" s="1">
        <v>158339</v>
      </c>
    </row>
    <row r="12" spans="1:12" x14ac:dyDescent="0.25">
      <c r="A12" t="s">
        <v>16</v>
      </c>
      <c r="B12" t="s">
        <v>45</v>
      </c>
      <c r="C12" t="s">
        <v>845</v>
      </c>
      <c r="D12">
        <v>202</v>
      </c>
      <c r="E12" s="2">
        <v>117260.83</v>
      </c>
      <c r="F12" s="2">
        <v>137780.94500000001</v>
      </c>
      <c r="G12" s="2">
        <v>158301.06</v>
      </c>
      <c r="H12" s="2" t="s">
        <v>846</v>
      </c>
      <c r="I12">
        <v>202</v>
      </c>
      <c r="J12" s="1">
        <v>117288</v>
      </c>
      <c r="K12" s="1">
        <v>137813</v>
      </c>
      <c r="L12" s="1">
        <v>158339</v>
      </c>
    </row>
    <row r="13" spans="1:12" x14ac:dyDescent="0.25">
      <c r="A13" t="s">
        <v>18</v>
      </c>
      <c r="B13" t="s">
        <v>50</v>
      </c>
      <c r="C13" t="s">
        <v>845</v>
      </c>
      <c r="D13">
        <v>202</v>
      </c>
      <c r="E13" s="2">
        <v>117260.83</v>
      </c>
      <c r="F13" s="2">
        <v>137780.94500000001</v>
      </c>
      <c r="G13" s="2">
        <v>158301.06</v>
      </c>
      <c r="H13" s="2" t="s">
        <v>846</v>
      </c>
      <c r="I13">
        <v>202</v>
      </c>
      <c r="J13" s="1">
        <v>117288</v>
      </c>
      <c r="K13" s="1">
        <v>137813</v>
      </c>
      <c r="L13" s="1">
        <v>158339</v>
      </c>
    </row>
    <row r="14" spans="1:12" x14ac:dyDescent="0.25">
      <c r="A14" t="s">
        <v>17</v>
      </c>
      <c r="B14" t="s">
        <v>46</v>
      </c>
      <c r="C14" t="s">
        <v>845</v>
      </c>
      <c r="D14">
        <v>202</v>
      </c>
      <c r="E14" s="2">
        <v>117260.83</v>
      </c>
      <c r="F14" s="2">
        <v>137780.94500000001</v>
      </c>
      <c r="G14" s="2">
        <v>158301.06</v>
      </c>
      <c r="H14" s="2" t="s">
        <v>846</v>
      </c>
      <c r="I14">
        <v>202</v>
      </c>
      <c r="J14" s="1">
        <v>117288</v>
      </c>
      <c r="K14" s="1">
        <v>137813</v>
      </c>
      <c r="L14" s="1">
        <v>158339</v>
      </c>
    </row>
    <row r="15" spans="1:12" x14ac:dyDescent="0.25">
      <c r="A15" t="s">
        <v>17</v>
      </c>
      <c r="B15" t="s">
        <v>48</v>
      </c>
      <c r="C15" t="s">
        <v>845</v>
      </c>
      <c r="D15">
        <v>202</v>
      </c>
      <c r="E15" s="2">
        <v>117260.83</v>
      </c>
      <c r="F15" s="2">
        <v>137780.94500000001</v>
      </c>
      <c r="G15" s="2">
        <v>158301.06</v>
      </c>
      <c r="H15" s="2" t="s">
        <v>846</v>
      </c>
      <c r="I15">
        <v>202</v>
      </c>
      <c r="J15" s="1">
        <v>117288</v>
      </c>
      <c r="K15" s="1">
        <v>137813</v>
      </c>
      <c r="L15" s="1">
        <v>158339</v>
      </c>
    </row>
    <row r="16" spans="1:12" x14ac:dyDescent="0.25">
      <c r="A16" t="s">
        <v>17</v>
      </c>
      <c r="B16" t="s">
        <v>47</v>
      </c>
      <c r="C16" t="s">
        <v>845</v>
      </c>
      <c r="D16">
        <v>202</v>
      </c>
      <c r="E16" s="2">
        <v>117260.83</v>
      </c>
      <c r="F16" s="2">
        <v>137780.94500000001</v>
      </c>
      <c r="G16" s="2">
        <v>158301.06</v>
      </c>
      <c r="H16" s="2" t="s">
        <v>846</v>
      </c>
      <c r="I16">
        <v>202</v>
      </c>
      <c r="J16" s="1">
        <v>117288</v>
      </c>
      <c r="K16" s="1">
        <v>137813</v>
      </c>
      <c r="L16" s="1">
        <v>158339</v>
      </c>
    </row>
    <row r="17" spans="1:12" x14ac:dyDescent="0.25">
      <c r="A17" t="s">
        <v>17</v>
      </c>
      <c r="B17" t="s">
        <v>49</v>
      </c>
      <c r="C17" t="s">
        <v>845</v>
      </c>
      <c r="D17">
        <v>202</v>
      </c>
      <c r="E17" s="2">
        <v>117260.83</v>
      </c>
      <c r="F17" s="2">
        <v>137780.94500000001</v>
      </c>
      <c r="G17" s="2">
        <v>158301.06</v>
      </c>
      <c r="H17" s="2" t="s">
        <v>846</v>
      </c>
      <c r="I17">
        <v>202</v>
      </c>
      <c r="J17" s="1">
        <v>117288</v>
      </c>
      <c r="K17" s="1">
        <v>137813</v>
      </c>
      <c r="L17" s="1">
        <v>158339</v>
      </c>
    </row>
    <row r="18" spans="1:12" x14ac:dyDescent="0.25">
      <c r="A18" t="s">
        <v>19</v>
      </c>
      <c r="B18" t="s">
        <v>51</v>
      </c>
      <c r="C18" t="s">
        <v>845</v>
      </c>
      <c r="D18">
        <v>204</v>
      </c>
      <c r="E18" s="2">
        <v>128904.17</v>
      </c>
      <c r="F18" s="2">
        <v>151462.08499999999</v>
      </c>
      <c r="G18" s="2">
        <v>174020</v>
      </c>
      <c r="H18" s="2" t="s">
        <v>846</v>
      </c>
      <c r="I18">
        <v>204</v>
      </c>
      <c r="J18" s="1">
        <v>129310</v>
      </c>
      <c r="K18" s="1">
        <v>151939</v>
      </c>
      <c r="L18" s="1">
        <v>174569</v>
      </c>
    </row>
    <row r="19" spans="1:12" x14ac:dyDescent="0.25">
      <c r="A19" t="s">
        <v>20</v>
      </c>
      <c r="B19" t="s">
        <v>52</v>
      </c>
      <c r="C19" t="s">
        <v>845</v>
      </c>
      <c r="D19">
        <v>204</v>
      </c>
      <c r="E19" s="2">
        <v>128904.17</v>
      </c>
      <c r="F19" s="2">
        <v>151462.08499999999</v>
      </c>
      <c r="G19" s="2">
        <v>174020</v>
      </c>
      <c r="H19" s="2" t="s">
        <v>846</v>
      </c>
      <c r="I19">
        <v>204</v>
      </c>
      <c r="J19" s="1">
        <v>129310</v>
      </c>
      <c r="K19" s="1">
        <v>151939</v>
      </c>
      <c r="L19" s="1">
        <v>174569</v>
      </c>
    </row>
    <row r="20" spans="1:12" x14ac:dyDescent="0.25">
      <c r="A20" t="s">
        <v>21</v>
      </c>
      <c r="B20" t="s">
        <v>53</v>
      </c>
      <c r="C20" t="s">
        <v>845</v>
      </c>
      <c r="D20">
        <v>204</v>
      </c>
      <c r="E20" s="2">
        <v>128904.17</v>
      </c>
      <c r="F20" s="2">
        <v>151462.08499999999</v>
      </c>
      <c r="G20" s="2">
        <v>174020</v>
      </c>
      <c r="H20" s="2" t="s">
        <v>846</v>
      </c>
      <c r="I20">
        <v>204</v>
      </c>
      <c r="J20" s="1">
        <v>129310</v>
      </c>
      <c r="K20" s="1">
        <v>151939</v>
      </c>
      <c r="L20" s="1">
        <v>174569</v>
      </c>
    </row>
    <row r="21" spans="1:12" x14ac:dyDescent="0.25">
      <c r="A21" t="s">
        <v>22</v>
      </c>
      <c r="B21" t="s">
        <v>54</v>
      </c>
      <c r="C21" t="s">
        <v>845</v>
      </c>
      <c r="D21">
        <v>204</v>
      </c>
      <c r="E21" s="2">
        <v>128904.17</v>
      </c>
      <c r="F21" s="2">
        <v>151462.08499999999</v>
      </c>
      <c r="G21" s="2">
        <v>174020</v>
      </c>
      <c r="H21" s="2" t="s">
        <v>846</v>
      </c>
      <c r="I21">
        <v>204</v>
      </c>
      <c r="J21" s="1">
        <v>129310</v>
      </c>
      <c r="K21" s="1">
        <v>151939</v>
      </c>
      <c r="L21" s="1">
        <v>174569</v>
      </c>
    </row>
    <row r="22" spans="1:12" x14ac:dyDescent="0.25">
      <c r="A22" t="s">
        <v>23</v>
      </c>
      <c r="B22" t="s">
        <v>55</v>
      </c>
      <c r="C22" t="s">
        <v>845</v>
      </c>
      <c r="D22">
        <v>204</v>
      </c>
      <c r="E22" s="2">
        <v>128904.17</v>
      </c>
      <c r="F22" s="2">
        <v>151462.08499999999</v>
      </c>
      <c r="G22" s="2">
        <v>174020</v>
      </c>
      <c r="H22" s="2" t="s">
        <v>846</v>
      </c>
      <c r="I22">
        <v>204</v>
      </c>
      <c r="J22" s="1">
        <v>129310</v>
      </c>
      <c r="K22" s="1">
        <v>151939</v>
      </c>
      <c r="L22" s="1">
        <v>174569</v>
      </c>
    </row>
    <row r="23" spans="1:12" x14ac:dyDescent="0.25">
      <c r="A23" t="s">
        <v>24</v>
      </c>
      <c r="B23" t="s">
        <v>56</v>
      </c>
      <c r="C23" t="s">
        <v>845</v>
      </c>
      <c r="D23">
        <v>205</v>
      </c>
      <c r="E23" s="2">
        <v>134929.51999999999</v>
      </c>
      <c r="F23" s="2">
        <v>158542.39499999999</v>
      </c>
      <c r="G23" s="2">
        <v>182155.27</v>
      </c>
      <c r="H23" s="2" t="s">
        <v>846</v>
      </c>
      <c r="I23">
        <v>205</v>
      </c>
      <c r="J23" s="1">
        <v>135129</v>
      </c>
      <c r="K23" s="1">
        <v>158776</v>
      </c>
      <c r="L23" s="1">
        <v>182424</v>
      </c>
    </row>
    <row r="24" spans="1:12" x14ac:dyDescent="0.25">
      <c r="A24" t="s">
        <v>25</v>
      </c>
      <c r="B24" t="s">
        <v>57</v>
      </c>
      <c r="C24" t="s">
        <v>845</v>
      </c>
      <c r="D24">
        <v>205</v>
      </c>
      <c r="E24" s="2">
        <v>134929.51999999999</v>
      </c>
      <c r="F24" s="2">
        <v>158542.39499999999</v>
      </c>
      <c r="G24" s="2">
        <v>182155.27</v>
      </c>
      <c r="H24" s="2" t="s">
        <v>846</v>
      </c>
      <c r="I24">
        <v>205</v>
      </c>
      <c r="J24" s="1">
        <v>135129</v>
      </c>
      <c r="K24" s="1">
        <v>158776</v>
      </c>
      <c r="L24" s="1">
        <v>182424</v>
      </c>
    </row>
    <row r="25" spans="1:12" x14ac:dyDescent="0.25">
      <c r="A25" t="s">
        <v>26</v>
      </c>
      <c r="B25" t="s">
        <v>58</v>
      </c>
      <c r="C25" t="s">
        <v>845</v>
      </c>
      <c r="D25">
        <v>205</v>
      </c>
      <c r="E25" s="2">
        <v>134929.51999999999</v>
      </c>
      <c r="F25" s="2">
        <v>158542.39499999999</v>
      </c>
      <c r="G25" s="2">
        <v>182155.27</v>
      </c>
      <c r="H25" s="2" t="s">
        <v>846</v>
      </c>
      <c r="I25">
        <v>205</v>
      </c>
      <c r="J25" s="1">
        <v>135129</v>
      </c>
      <c r="K25" s="1">
        <v>158776</v>
      </c>
      <c r="L25" s="1">
        <v>182424</v>
      </c>
    </row>
    <row r="26" spans="1:12" x14ac:dyDescent="0.25">
      <c r="A26" t="s">
        <v>27</v>
      </c>
      <c r="B26" t="s">
        <v>59</v>
      </c>
      <c r="C26" t="s">
        <v>845</v>
      </c>
      <c r="D26">
        <v>206</v>
      </c>
      <c r="E26" s="2">
        <v>140910.31</v>
      </c>
      <c r="F26" s="2">
        <v>165570.72500000001</v>
      </c>
      <c r="G26" s="2">
        <v>190231.14</v>
      </c>
      <c r="H26" s="2" t="s">
        <v>846</v>
      </c>
      <c r="I26">
        <v>206</v>
      </c>
      <c r="J26" s="1">
        <v>141209</v>
      </c>
      <c r="K26" s="1">
        <v>165921</v>
      </c>
      <c r="L26" s="1">
        <v>190632</v>
      </c>
    </row>
    <row r="27" spans="1:12" x14ac:dyDescent="0.25">
      <c r="A27" t="s">
        <v>28</v>
      </c>
      <c r="B27" t="s">
        <v>60</v>
      </c>
      <c r="C27" t="s">
        <v>845</v>
      </c>
      <c r="D27">
        <v>205</v>
      </c>
      <c r="E27" s="2">
        <v>134929.51999999999</v>
      </c>
      <c r="F27" s="2">
        <v>158542.39499999999</v>
      </c>
      <c r="G27" s="2">
        <v>182155.27</v>
      </c>
      <c r="H27" s="2" t="s">
        <v>846</v>
      </c>
      <c r="I27">
        <v>206</v>
      </c>
      <c r="J27" s="1">
        <v>141209</v>
      </c>
      <c r="K27" s="1">
        <v>165921</v>
      </c>
      <c r="L27" s="1">
        <v>190632</v>
      </c>
    </row>
    <row r="28" spans="1:12" x14ac:dyDescent="0.25">
      <c r="A28" t="s">
        <v>3</v>
      </c>
      <c r="B28" t="s">
        <v>61</v>
      </c>
      <c r="C28" t="s">
        <v>845</v>
      </c>
      <c r="D28">
        <v>207</v>
      </c>
      <c r="E28" s="2">
        <v>147379.07</v>
      </c>
      <c r="F28" s="2">
        <v>173170.83000000002</v>
      </c>
      <c r="G28" s="2">
        <v>198962.59</v>
      </c>
      <c r="H28" s="2" t="s">
        <v>846</v>
      </c>
      <c r="I28">
        <v>207</v>
      </c>
      <c r="J28" s="1">
        <v>147563</v>
      </c>
      <c r="K28" s="1">
        <v>173387</v>
      </c>
      <c r="L28" s="1">
        <v>199210</v>
      </c>
    </row>
    <row r="29" spans="1:12" x14ac:dyDescent="0.25">
      <c r="A29" t="s">
        <v>31</v>
      </c>
      <c r="B29" t="s">
        <v>65</v>
      </c>
      <c r="C29" t="s">
        <v>845</v>
      </c>
      <c r="D29">
        <v>207</v>
      </c>
      <c r="E29" s="2">
        <v>147379.07</v>
      </c>
      <c r="F29" s="2">
        <v>173170.83000000002</v>
      </c>
      <c r="G29" s="2">
        <v>198962.59</v>
      </c>
      <c r="H29" s="2" t="s">
        <v>846</v>
      </c>
      <c r="I29">
        <v>207</v>
      </c>
      <c r="J29" s="1">
        <v>147563</v>
      </c>
      <c r="K29" s="1">
        <v>173387</v>
      </c>
      <c r="L29" s="1">
        <v>199210</v>
      </c>
    </row>
    <row r="30" spans="1:12" x14ac:dyDescent="0.25">
      <c r="A30" t="s">
        <v>32</v>
      </c>
      <c r="B30" t="s">
        <v>66</v>
      </c>
      <c r="C30" t="s">
        <v>845</v>
      </c>
      <c r="D30">
        <v>207</v>
      </c>
      <c r="E30" s="2">
        <v>147379.07</v>
      </c>
      <c r="F30" s="2">
        <v>173170.83000000002</v>
      </c>
      <c r="G30" s="2">
        <v>198962.59</v>
      </c>
      <c r="H30" s="2" t="s">
        <v>846</v>
      </c>
      <c r="I30">
        <v>207</v>
      </c>
      <c r="J30" s="1">
        <v>147563</v>
      </c>
      <c r="K30" s="1">
        <v>173387</v>
      </c>
      <c r="L30" s="1">
        <v>199210</v>
      </c>
    </row>
    <row r="31" spans="1:12" x14ac:dyDescent="0.25">
      <c r="A31" t="s">
        <v>29</v>
      </c>
      <c r="B31" t="s">
        <v>62</v>
      </c>
      <c r="C31" t="s">
        <v>845</v>
      </c>
      <c r="D31">
        <v>207</v>
      </c>
      <c r="E31" s="2">
        <v>147379.07</v>
      </c>
      <c r="F31" s="2">
        <v>173170.83000000002</v>
      </c>
      <c r="G31" s="2">
        <v>198962.59</v>
      </c>
      <c r="H31" s="2" t="s">
        <v>846</v>
      </c>
      <c r="I31">
        <v>207</v>
      </c>
      <c r="J31" s="1">
        <v>147563</v>
      </c>
      <c r="K31" s="1">
        <v>173387</v>
      </c>
      <c r="L31" s="1">
        <v>199210</v>
      </c>
    </row>
    <row r="32" spans="1:12" x14ac:dyDescent="0.25">
      <c r="A32" t="s">
        <v>30</v>
      </c>
      <c r="B32" t="s">
        <v>64</v>
      </c>
      <c r="C32" t="s">
        <v>845</v>
      </c>
      <c r="D32">
        <v>207</v>
      </c>
      <c r="E32" s="2">
        <v>147379.07</v>
      </c>
      <c r="F32" s="2">
        <v>173170.83000000002</v>
      </c>
      <c r="G32" s="2">
        <v>198962.59</v>
      </c>
      <c r="H32" s="2" t="s">
        <v>846</v>
      </c>
      <c r="I32">
        <v>207</v>
      </c>
      <c r="J32" s="1">
        <v>147563</v>
      </c>
      <c r="K32" s="1">
        <v>173387</v>
      </c>
      <c r="L32" s="1">
        <v>199210</v>
      </c>
    </row>
    <row r="33" spans="1:12" x14ac:dyDescent="0.25">
      <c r="A33" t="s">
        <v>17</v>
      </c>
      <c r="B33" t="s">
        <v>63</v>
      </c>
      <c r="C33" t="s">
        <v>845</v>
      </c>
      <c r="D33">
        <v>207</v>
      </c>
      <c r="E33" s="2">
        <v>147379.07</v>
      </c>
      <c r="F33" s="2">
        <v>173170.83000000002</v>
      </c>
      <c r="G33" s="2">
        <v>198962.59</v>
      </c>
      <c r="H33" s="2" t="s">
        <v>846</v>
      </c>
      <c r="I33">
        <v>207</v>
      </c>
      <c r="J33" s="1">
        <v>147563</v>
      </c>
      <c r="K33" s="1">
        <v>173387</v>
      </c>
      <c r="L33" s="1">
        <v>199210</v>
      </c>
    </row>
    <row r="34" spans="1:12" x14ac:dyDescent="0.25">
      <c r="A34" t="s">
        <v>33</v>
      </c>
      <c r="B34" t="s">
        <v>67</v>
      </c>
      <c r="C34" t="s">
        <v>845</v>
      </c>
      <c r="D34">
        <v>207</v>
      </c>
      <c r="E34" s="2">
        <v>147379.07</v>
      </c>
      <c r="F34" s="2">
        <v>173170.83000000002</v>
      </c>
      <c r="G34" s="2">
        <v>198962.59</v>
      </c>
      <c r="H34" s="2" t="s">
        <v>846</v>
      </c>
      <c r="I34">
        <v>208</v>
      </c>
      <c r="J34" s="1">
        <v>153466</v>
      </c>
      <c r="K34" s="1">
        <v>180322</v>
      </c>
      <c r="L34" s="1">
        <v>207179</v>
      </c>
    </row>
    <row r="35" spans="1:12" x14ac:dyDescent="0.25">
      <c r="A35" t="s">
        <v>34</v>
      </c>
      <c r="B35" t="s">
        <v>68</v>
      </c>
      <c r="C35" t="s">
        <v>845</v>
      </c>
      <c r="D35">
        <v>207</v>
      </c>
      <c r="E35" s="2">
        <v>147379.07</v>
      </c>
      <c r="F35" s="2">
        <v>173170.83000000002</v>
      </c>
      <c r="G35" s="2">
        <v>198962.59</v>
      </c>
      <c r="H35" s="2" t="s">
        <v>846</v>
      </c>
      <c r="I35">
        <v>208</v>
      </c>
      <c r="J35" s="1">
        <v>153466</v>
      </c>
      <c r="K35" s="1">
        <v>180322</v>
      </c>
      <c r="L35" s="1">
        <v>207179</v>
      </c>
    </row>
  </sheetData>
  <autoFilter ref="A1:L1" xr:uid="{ECB56405-F4F3-4449-AA4A-32077F051D36}">
    <sortState xmlns:xlrd2="http://schemas.microsoft.com/office/spreadsheetml/2017/richdata2" ref="A2:L35">
      <sortCondition ref="I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46CA-2AF3-4577-BA2C-C6BBBF8FDCE5}">
  <dimension ref="A1:N17"/>
  <sheetViews>
    <sheetView workbookViewId="0">
      <pane ySplit="1" topLeftCell="A2" activePane="bottomLeft" state="frozen"/>
      <selection pane="bottomLeft" activeCell="N26" sqref="N26"/>
    </sheetView>
  </sheetViews>
  <sheetFormatPr defaultRowHeight="15" x14ac:dyDescent="0.25"/>
  <cols>
    <col min="1" max="1" width="14.42578125" customWidth="1"/>
    <col min="2" max="2" width="28.28515625" customWidth="1"/>
    <col min="3" max="3" width="9.7109375" customWidth="1"/>
    <col min="4" max="4" width="9.28515625" customWidth="1"/>
    <col min="5" max="5" width="13.28515625" customWidth="1"/>
    <col min="6" max="6" width="12.85546875" customWidth="1"/>
    <col min="7" max="7" width="12.7109375" customWidth="1"/>
    <col min="8" max="8" width="10.7109375" customWidth="1"/>
    <col min="9" max="9" width="9.570312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33</v>
      </c>
      <c r="B2" t="s">
        <v>69</v>
      </c>
      <c r="C2" t="s">
        <v>848</v>
      </c>
      <c r="D2" s="9">
        <v>1</v>
      </c>
      <c r="E2" s="8">
        <v>60558.16</v>
      </c>
      <c r="F2" s="8">
        <v>68583.58</v>
      </c>
      <c r="G2" s="8">
        <v>72972.899999999994</v>
      </c>
      <c r="H2" s="4" t="s">
        <v>847</v>
      </c>
      <c r="I2">
        <v>60</v>
      </c>
      <c r="J2" s="2">
        <v>62374.78</v>
      </c>
      <c r="K2" s="2">
        <v>68377.399999999994</v>
      </c>
      <c r="L2" s="2">
        <v>70640.960000000006</v>
      </c>
      <c r="M2" s="2">
        <v>72902.44</v>
      </c>
      <c r="N2" s="2">
        <v>75162.100000000006</v>
      </c>
    </row>
    <row r="3" spans="1:14" x14ac:dyDescent="0.25">
      <c r="A3" t="s">
        <v>33</v>
      </c>
      <c r="B3" t="s">
        <v>70</v>
      </c>
      <c r="C3" t="s">
        <v>834</v>
      </c>
      <c r="D3" s="9">
        <v>15</v>
      </c>
      <c r="E3" s="8">
        <v>66878.5</v>
      </c>
      <c r="F3" s="8">
        <v>70581.16</v>
      </c>
      <c r="G3" s="8">
        <v>75669.62</v>
      </c>
      <c r="H3" s="4" t="s">
        <v>847</v>
      </c>
      <c r="I3">
        <v>61</v>
      </c>
      <c r="J3" s="2">
        <v>68884.92</v>
      </c>
      <c r="K3" s="2">
        <v>70447.78</v>
      </c>
      <c r="L3" s="2">
        <v>72698.600000000006</v>
      </c>
      <c r="M3" s="2">
        <v>75396.36</v>
      </c>
      <c r="N3" s="2">
        <v>77939.679999999993</v>
      </c>
    </row>
    <row r="4" spans="1:14" x14ac:dyDescent="0.25">
      <c r="A4" t="s">
        <v>33</v>
      </c>
      <c r="B4" t="s">
        <v>71</v>
      </c>
      <c r="C4" t="s">
        <v>848</v>
      </c>
      <c r="D4" s="9">
        <v>2</v>
      </c>
      <c r="E4" s="8"/>
      <c r="F4" s="2"/>
      <c r="G4" s="8">
        <v>76620.7</v>
      </c>
      <c r="H4" s="4" t="s">
        <v>847</v>
      </c>
      <c r="I4">
        <v>62</v>
      </c>
      <c r="J4" s="2"/>
      <c r="K4" s="2"/>
      <c r="L4" s="2"/>
      <c r="M4" s="2"/>
      <c r="N4" s="2">
        <v>78919.360000000001</v>
      </c>
    </row>
    <row r="5" spans="1:14" x14ac:dyDescent="0.25">
      <c r="A5" t="s">
        <v>33</v>
      </c>
      <c r="B5" t="s">
        <v>72</v>
      </c>
      <c r="C5" t="s">
        <v>848</v>
      </c>
      <c r="D5" s="9">
        <v>2</v>
      </c>
      <c r="E5" s="8"/>
      <c r="F5" s="2"/>
      <c r="G5" s="8">
        <v>76620.7</v>
      </c>
      <c r="H5" s="4" t="s">
        <v>847</v>
      </c>
      <c r="I5">
        <v>62</v>
      </c>
      <c r="J5" s="2"/>
      <c r="K5" s="2"/>
      <c r="L5" s="2"/>
      <c r="M5" s="2"/>
      <c r="N5" s="2">
        <v>78919.360000000001</v>
      </c>
    </row>
    <row r="6" spans="1:14" x14ac:dyDescent="0.25">
      <c r="A6" t="s">
        <v>33</v>
      </c>
      <c r="B6" t="s">
        <v>76</v>
      </c>
      <c r="C6" t="s">
        <v>848</v>
      </c>
      <c r="D6" s="9">
        <v>3</v>
      </c>
      <c r="E6" s="8"/>
      <c r="F6" s="2"/>
      <c r="G6" s="8">
        <v>80268.759999999995</v>
      </c>
      <c r="H6" s="4" t="s">
        <v>847</v>
      </c>
      <c r="I6">
        <v>63</v>
      </c>
      <c r="J6" s="2">
        <v>68613.22</v>
      </c>
      <c r="K6" s="2">
        <v>75214.62</v>
      </c>
      <c r="L6" s="2">
        <v>77704.639999999999</v>
      </c>
      <c r="M6" s="2">
        <v>80193.36</v>
      </c>
      <c r="N6" s="2">
        <v>82676.88</v>
      </c>
    </row>
    <row r="7" spans="1:14" x14ac:dyDescent="0.25">
      <c r="A7" t="s">
        <v>33</v>
      </c>
      <c r="B7" t="s">
        <v>74</v>
      </c>
      <c r="C7" t="s">
        <v>848</v>
      </c>
      <c r="D7" s="9">
        <v>3</v>
      </c>
      <c r="E7" s="8"/>
      <c r="F7" s="2"/>
      <c r="G7" s="8">
        <v>80268.759999999995</v>
      </c>
      <c r="H7" s="4" t="s">
        <v>847</v>
      </c>
      <c r="I7">
        <v>63</v>
      </c>
      <c r="J7" s="2">
        <v>68613.22</v>
      </c>
      <c r="K7" s="2">
        <v>75214.62</v>
      </c>
      <c r="L7" s="2">
        <v>77704.639999999999</v>
      </c>
      <c r="M7" s="2">
        <v>80193.36</v>
      </c>
      <c r="N7" s="2">
        <v>82676.88</v>
      </c>
    </row>
    <row r="8" spans="1:14" x14ac:dyDescent="0.25">
      <c r="A8" t="s">
        <v>33</v>
      </c>
      <c r="B8" t="s">
        <v>75</v>
      </c>
      <c r="C8" t="s">
        <v>848</v>
      </c>
      <c r="D8" s="9">
        <v>3</v>
      </c>
      <c r="E8" s="8"/>
      <c r="F8" s="2"/>
      <c r="G8" s="8">
        <v>80268.759999999995</v>
      </c>
      <c r="H8" s="4" t="s">
        <v>847</v>
      </c>
      <c r="I8">
        <v>63</v>
      </c>
      <c r="J8" s="2">
        <v>68613.22</v>
      </c>
      <c r="K8" s="2">
        <v>75214.62</v>
      </c>
      <c r="L8" s="2">
        <v>77704.639999999999</v>
      </c>
      <c r="M8" s="2">
        <v>80193.36</v>
      </c>
      <c r="N8" s="2">
        <v>82676.88</v>
      </c>
    </row>
    <row r="9" spans="1:14" x14ac:dyDescent="0.25">
      <c r="A9" t="s">
        <v>33</v>
      </c>
      <c r="B9" t="s">
        <v>73</v>
      </c>
      <c r="C9" t="s">
        <v>848</v>
      </c>
      <c r="D9" s="9">
        <v>3</v>
      </c>
      <c r="E9" s="8"/>
      <c r="F9" s="2"/>
      <c r="G9" s="8">
        <v>80268.759999999995</v>
      </c>
      <c r="H9" s="4" t="s">
        <v>847</v>
      </c>
      <c r="I9">
        <v>63</v>
      </c>
      <c r="J9" s="2">
        <v>68613.22</v>
      </c>
      <c r="K9" s="2">
        <v>75214.62</v>
      </c>
      <c r="L9" s="2">
        <v>77704.639999999999</v>
      </c>
      <c r="M9" s="2">
        <v>80193.36</v>
      </c>
      <c r="N9" s="2">
        <v>82676.88</v>
      </c>
    </row>
    <row r="10" spans="1:14" x14ac:dyDescent="0.25">
      <c r="A10" t="s">
        <v>33</v>
      </c>
      <c r="B10" t="s">
        <v>77</v>
      </c>
      <c r="C10" t="s">
        <v>834</v>
      </c>
      <c r="D10" s="9">
        <v>17</v>
      </c>
      <c r="E10" s="8">
        <v>70581.16</v>
      </c>
      <c r="F10" s="8">
        <v>75669.62</v>
      </c>
      <c r="G10" s="8">
        <v>81443.960000000006</v>
      </c>
      <c r="H10" s="4" t="s">
        <v>847</v>
      </c>
      <c r="I10">
        <v>64</v>
      </c>
      <c r="J10" s="2">
        <v>72698.600000000006</v>
      </c>
      <c r="K10" s="2">
        <v>75396.36</v>
      </c>
      <c r="L10" s="2">
        <v>77939.679999999993</v>
      </c>
      <c r="M10" s="2">
        <v>80800.72</v>
      </c>
      <c r="N10" s="2">
        <v>83887.18</v>
      </c>
    </row>
    <row r="11" spans="1:14" x14ac:dyDescent="0.25">
      <c r="A11" t="s">
        <v>33</v>
      </c>
      <c r="B11" t="s">
        <v>78</v>
      </c>
      <c r="C11" t="s">
        <v>848</v>
      </c>
      <c r="D11" s="9" t="s">
        <v>830</v>
      </c>
      <c r="E11" s="8"/>
      <c r="F11" s="2"/>
      <c r="G11" s="8">
        <v>82676.88</v>
      </c>
      <c r="H11" s="4" t="s">
        <v>847</v>
      </c>
      <c r="I11">
        <v>65</v>
      </c>
      <c r="J11" s="2"/>
      <c r="K11" s="2"/>
      <c r="L11" s="2"/>
      <c r="M11" s="2"/>
      <c r="N11" s="2">
        <v>85157.28</v>
      </c>
    </row>
    <row r="12" spans="1:14" x14ac:dyDescent="0.25">
      <c r="A12" t="s">
        <v>33</v>
      </c>
      <c r="B12" t="s">
        <v>80</v>
      </c>
      <c r="C12" t="s">
        <v>848</v>
      </c>
      <c r="D12" s="9">
        <v>4</v>
      </c>
      <c r="E12" s="8"/>
      <c r="F12" s="2"/>
      <c r="G12" s="8">
        <v>83882.5</v>
      </c>
      <c r="H12" s="4" t="s">
        <v>847</v>
      </c>
      <c r="I12">
        <v>66</v>
      </c>
      <c r="J12" s="2"/>
      <c r="K12" s="2"/>
      <c r="L12" s="2"/>
      <c r="M12" s="2"/>
      <c r="N12" s="2">
        <v>86399.039999999994</v>
      </c>
    </row>
    <row r="13" spans="1:14" x14ac:dyDescent="0.25">
      <c r="A13" t="s">
        <v>33</v>
      </c>
      <c r="B13" t="s">
        <v>81</v>
      </c>
      <c r="C13" t="s">
        <v>848</v>
      </c>
      <c r="D13" s="9">
        <v>4</v>
      </c>
      <c r="E13" s="8"/>
      <c r="F13" s="2"/>
      <c r="G13" s="8">
        <v>83882.5</v>
      </c>
      <c r="H13" s="4" t="s">
        <v>847</v>
      </c>
      <c r="I13">
        <v>66</v>
      </c>
      <c r="J13" s="2"/>
      <c r="K13" s="2"/>
      <c r="L13" s="2"/>
      <c r="M13" s="2"/>
      <c r="N13" s="2">
        <v>86399.039999999994</v>
      </c>
    </row>
    <row r="14" spans="1:14" x14ac:dyDescent="0.25">
      <c r="A14" t="s">
        <v>33</v>
      </c>
      <c r="B14" t="s">
        <v>82</v>
      </c>
      <c r="C14" t="s">
        <v>848</v>
      </c>
      <c r="D14" s="9">
        <v>4</v>
      </c>
      <c r="E14" s="8"/>
      <c r="F14" s="2"/>
      <c r="G14" s="8">
        <v>83882.5</v>
      </c>
      <c r="H14" s="4" t="s">
        <v>847</v>
      </c>
      <c r="I14">
        <v>66</v>
      </c>
      <c r="J14" s="2"/>
      <c r="K14" s="2"/>
      <c r="L14" s="2"/>
      <c r="M14" s="2"/>
      <c r="N14" s="2">
        <v>86399.039999999994</v>
      </c>
    </row>
    <row r="15" spans="1:14" x14ac:dyDescent="0.25">
      <c r="A15" t="s">
        <v>33</v>
      </c>
      <c r="B15" t="s">
        <v>83</v>
      </c>
      <c r="C15" t="s">
        <v>848</v>
      </c>
      <c r="D15" s="9">
        <v>4</v>
      </c>
      <c r="E15" s="8"/>
      <c r="F15" s="2"/>
      <c r="G15" s="8">
        <v>83882.5</v>
      </c>
      <c r="H15" s="4" t="s">
        <v>847</v>
      </c>
      <c r="I15">
        <v>66</v>
      </c>
      <c r="J15" s="2"/>
      <c r="K15" s="2"/>
      <c r="L15" s="2"/>
      <c r="M15" s="2"/>
      <c r="N15" s="2">
        <v>86399.039999999994</v>
      </c>
    </row>
    <row r="16" spans="1:14" x14ac:dyDescent="0.25">
      <c r="A16" t="s">
        <v>33</v>
      </c>
      <c r="B16" t="s">
        <v>79</v>
      </c>
      <c r="C16" t="s">
        <v>848</v>
      </c>
      <c r="D16" s="9">
        <v>4</v>
      </c>
      <c r="E16" s="8"/>
      <c r="F16" s="2"/>
      <c r="G16" s="8">
        <v>83882.5</v>
      </c>
      <c r="H16" s="4" t="s">
        <v>847</v>
      </c>
      <c r="I16">
        <v>66</v>
      </c>
      <c r="J16" s="2"/>
      <c r="K16" s="2"/>
      <c r="L16" s="2"/>
      <c r="M16" s="2"/>
      <c r="N16" s="2">
        <v>86399.039999999994</v>
      </c>
    </row>
    <row r="17" spans="1:14" x14ac:dyDescent="0.25">
      <c r="A17" t="s">
        <v>33</v>
      </c>
      <c r="B17" t="s">
        <v>84</v>
      </c>
      <c r="C17" t="s">
        <v>848</v>
      </c>
      <c r="D17" s="9">
        <v>5</v>
      </c>
      <c r="E17" s="8"/>
      <c r="F17" s="2"/>
      <c r="G17" s="8">
        <v>88299.12</v>
      </c>
      <c r="H17" s="4" t="s">
        <v>847</v>
      </c>
      <c r="I17">
        <v>67</v>
      </c>
      <c r="J17" s="2"/>
      <c r="K17" s="2"/>
      <c r="L17" s="2"/>
      <c r="M17" s="2"/>
      <c r="N17" s="2">
        <v>90948</v>
      </c>
    </row>
  </sheetData>
  <autoFilter ref="A1:N1" xr:uid="{D33346CA-2AF3-4577-BA2C-C6BBBF8FDCE5}">
    <sortState xmlns:xlrd2="http://schemas.microsoft.com/office/spreadsheetml/2017/richdata2" ref="A2:N17">
      <sortCondition ref="I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97B0-CA17-42A2-A32E-F0F5557E9AB6}">
  <dimension ref="A1:N276"/>
  <sheetViews>
    <sheetView workbookViewId="0">
      <pane ySplit="1" topLeftCell="A2" activePane="bottomLeft" state="frozen"/>
      <selection pane="bottomLeft" activeCell="W16" sqref="W16"/>
    </sheetView>
  </sheetViews>
  <sheetFormatPr defaultRowHeight="15" x14ac:dyDescent="0.25"/>
  <cols>
    <col min="1" max="1" width="58.140625" bestFit="1" customWidth="1"/>
    <col min="2" max="2" width="48.5703125" bestFit="1" customWidth="1"/>
    <col min="3" max="3" width="10.42578125" customWidth="1"/>
    <col min="4" max="4" width="10" customWidth="1"/>
    <col min="5" max="5" width="13" customWidth="1"/>
    <col min="6" max="6" width="13.85546875" customWidth="1"/>
    <col min="7" max="7" width="13" customWidth="1"/>
    <col min="8" max="8" width="16" customWidth="1"/>
    <col min="9" max="9" width="10.570312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20</v>
      </c>
      <c r="B2" t="s">
        <v>132</v>
      </c>
      <c r="C2" t="s">
        <v>834</v>
      </c>
      <c r="D2" s="9">
        <v>2</v>
      </c>
      <c r="E2" s="2">
        <v>47596.12</v>
      </c>
      <c r="F2" s="2">
        <v>49848.76</v>
      </c>
      <c r="G2" s="2">
        <v>52101.4</v>
      </c>
      <c r="H2" s="2" t="s">
        <v>849</v>
      </c>
      <c r="I2">
        <v>15</v>
      </c>
      <c r="J2" s="2">
        <v>45786.497561869008</v>
      </c>
      <c r="K2" s="2">
        <v>47846.889952153113</v>
      </c>
      <c r="L2" s="2">
        <v>50000</v>
      </c>
      <c r="M2" s="2">
        <v>52250</v>
      </c>
      <c r="N2" s="2">
        <v>54601.249999999993</v>
      </c>
    </row>
    <row r="3" spans="1:14" x14ac:dyDescent="0.25">
      <c r="A3" t="s">
        <v>30</v>
      </c>
      <c r="B3" t="s">
        <v>149</v>
      </c>
      <c r="C3" t="s">
        <v>834</v>
      </c>
      <c r="D3" s="9">
        <v>2</v>
      </c>
      <c r="E3" s="2">
        <v>47596.12</v>
      </c>
      <c r="F3" s="2">
        <v>49848.76</v>
      </c>
      <c r="G3" s="2">
        <v>52101.4</v>
      </c>
      <c r="H3" s="2" t="s">
        <v>849</v>
      </c>
      <c r="I3">
        <v>15</v>
      </c>
      <c r="J3" s="2">
        <v>45786.497561869008</v>
      </c>
      <c r="K3" s="2">
        <v>47846.889952153113</v>
      </c>
      <c r="L3" s="2">
        <v>50000</v>
      </c>
      <c r="M3" s="2">
        <v>52250</v>
      </c>
      <c r="N3" s="2">
        <v>54601.249999999993</v>
      </c>
    </row>
    <row r="4" spans="1:14" x14ac:dyDescent="0.25">
      <c r="A4" t="s">
        <v>7</v>
      </c>
      <c r="B4" t="s">
        <v>261</v>
      </c>
      <c r="C4" t="s">
        <v>834</v>
      </c>
      <c r="D4" s="9">
        <v>2</v>
      </c>
      <c r="E4" s="2">
        <v>47596.12</v>
      </c>
      <c r="F4" s="2">
        <v>49848.76</v>
      </c>
      <c r="G4" s="2">
        <v>52101.4</v>
      </c>
      <c r="H4" s="2" t="s">
        <v>849</v>
      </c>
      <c r="I4">
        <v>15</v>
      </c>
      <c r="J4" s="2">
        <v>45786.497561869008</v>
      </c>
      <c r="K4" s="2">
        <v>47846.889952153113</v>
      </c>
      <c r="L4" s="2">
        <v>50000</v>
      </c>
      <c r="M4" s="2">
        <v>52250</v>
      </c>
      <c r="N4" s="2">
        <v>54601.249999999993</v>
      </c>
    </row>
    <row r="5" spans="1:14" x14ac:dyDescent="0.25">
      <c r="A5" t="s">
        <v>30</v>
      </c>
      <c r="B5" t="s">
        <v>124</v>
      </c>
      <c r="C5" t="s">
        <v>832</v>
      </c>
      <c r="D5" s="9">
        <v>3</v>
      </c>
      <c r="E5" s="2">
        <v>43617.599999999999</v>
      </c>
      <c r="F5" s="2">
        <v>46405.84</v>
      </c>
      <c r="G5" s="2">
        <v>49860.72</v>
      </c>
      <c r="H5" s="2" t="s">
        <v>849</v>
      </c>
      <c r="I5">
        <v>15</v>
      </c>
      <c r="J5" s="2">
        <v>45786.497561869008</v>
      </c>
      <c r="K5" s="2">
        <v>47846.889952153113</v>
      </c>
      <c r="L5" s="2">
        <v>50000</v>
      </c>
      <c r="M5" s="2">
        <v>52250</v>
      </c>
      <c r="N5" s="2">
        <v>54601.249999999993</v>
      </c>
    </row>
    <row r="6" spans="1:14" x14ac:dyDescent="0.25">
      <c r="A6" t="s">
        <v>30</v>
      </c>
      <c r="B6" t="s">
        <v>126</v>
      </c>
      <c r="C6" t="s">
        <v>832</v>
      </c>
      <c r="D6" s="9">
        <v>3</v>
      </c>
      <c r="E6" s="2">
        <v>43617.599999999999</v>
      </c>
      <c r="F6" s="2">
        <v>46405.84</v>
      </c>
      <c r="G6" s="2">
        <v>49860.72</v>
      </c>
      <c r="H6" s="2" t="s">
        <v>849</v>
      </c>
      <c r="I6">
        <v>15</v>
      </c>
      <c r="J6" s="2">
        <v>45786.497561869008</v>
      </c>
      <c r="K6" s="2">
        <v>47846.889952153113</v>
      </c>
      <c r="L6" s="2">
        <v>50000</v>
      </c>
      <c r="M6" s="2">
        <v>52250</v>
      </c>
      <c r="N6" s="2">
        <v>54601.249999999993</v>
      </c>
    </row>
    <row r="7" spans="1:14" x14ac:dyDescent="0.25">
      <c r="A7" t="s">
        <v>34</v>
      </c>
      <c r="B7" t="s">
        <v>296</v>
      </c>
      <c r="C7" t="s">
        <v>832</v>
      </c>
      <c r="D7" s="9">
        <v>4</v>
      </c>
      <c r="E7" s="2">
        <v>47312.2</v>
      </c>
      <c r="F7" s="2">
        <v>49477.22</v>
      </c>
      <c r="G7" s="2">
        <v>51797.46</v>
      </c>
      <c r="H7" s="2" t="s">
        <v>849</v>
      </c>
      <c r="I7">
        <v>15</v>
      </c>
      <c r="J7" s="2">
        <v>45786.497561869008</v>
      </c>
      <c r="K7" s="2">
        <v>47846.889952153113</v>
      </c>
      <c r="L7" s="2">
        <v>50000</v>
      </c>
      <c r="M7" s="2">
        <v>52250</v>
      </c>
      <c r="N7" s="2">
        <v>54601.249999999993</v>
      </c>
    </row>
    <row r="8" spans="1:14" x14ac:dyDescent="0.25">
      <c r="A8" t="s">
        <v>16</v>
      </c>
      <c r="B8" t="s">
        <v>283</v>
      </c>
      <c r="C8" t="s">
        <v>833</v>
      </c>
      <c r="D8" s="9">
        <v>2</v>
      </c>
      <c r="E8" s="2">
        <v>45832.28</v>
      </c>
      <c r="F8" s="2">
        <v>51760.41</v>
      </c>
      <c r="G8" s="2">
        <v>57688.54</v>
      </c>
      <c r="H8" s="2" t="s">
        <v>849</v>
      </c>
      <c r="I8">
        <v>16</v>
      </c>
      <c r="J8" s="2">
        <v>47617.957464343781</v>
      </c>
      <c r="K8" s="2">
        <v>49760.765550239244</v>
      </c>
      <c r="L8" s="2">
        <v>52000</v>
      </c>
      <c r="M8" s="2">
        <v>54339.999999999993</v>
      </c>
      <c r="N8" s="2">
        <v>56785.299999999988</v>
      </c>
    </row>
    <row r="9" spans="1:14" x14ac:dyDescent="0.25">
      <c r="A9" t="s">
        <v>23</v>
      </c>
      <c r="B9" t="s">
        <v>311</v>
      </c>
      <c r="C9" t="s">
        <v>833</v>
      </c>
      <c r="D9" s="9">
        <v>2</v>
      </c>
      <c r="E9" s="2">
        <v>45832.28</v>
      </c>
      <c r="F9" s="2">
        <v>51760.41</v>
      </c>
      <c r="G9" s="2">
        <v>57688.54</v>
      </c>
      <c r="H9" s="2" t="s">
        <v>849</v>
      </c>
      <c r="I9">
        <v>16</v>
      </c>
      <c r="J9" s="2">
        <v>47617.957464343781</v>
      </c>
      <c r="K9" s="2">
        <v>49760.765550239244</v>
      </c>
      <c r="L9" s="2">
        <v>52000</v>
      </c>
      <c r="M9" s="2">
        <v>54339.999999999993</v>
      </c>
      <c r="N9" s="2">
        <v>56785.299999999988</v>
      </c>
    </row>
    <row r="10" spans="1:14" x14ac:dyDescent="0.25">
      <c r="A10" t="s">
        <v>7</v>
      </c>
      <c r="B10" t="s">
        <v>154</v>
      </c>
      <c r="C10" t="s">
        <v>834</v>
      </c>
      <c r="D10" s="9">
        <v>4</v>
      </c>
      <c r="E10" s="2">
        <v>49614.239999999998</v>
      </c>
      <c r="F10" s="2">
        <v>52243.1</v>
      </c>
      <c r="G10" s="2">
        <v>54871.96</v>
      </c>
      <c r="H10" s="2" t="s">
        <v>849</v>
      </c>
      <c r="I10">
        <v>16</v>
      </c>
      <c r="J10" s="2">
        <v>47617.957464343781</v>
      </c>
      <c r="K10" s="2">
        <v>49760.765550239244</v>
      </c>
      <c r="L10" s="2">
        <v>52000</v>
      </c>
      <c r="M10" s="2">
        <v>54339.999999999993</v>
      </c>
      <c r="N10" s="2">
        <v>56785.299999999988</v>
      </c>
    </row>
    <row r="11" spans="1:14" x14ac:dyDescent="0.25">
      <c r="A11" t="s">
        <v>21</v>
      </c>
      <c r="B11" t="s">
        <v>281</v>
      </c>
      <c r="C11" t="s">
        <v>834</v>
      </c>
      <c r="D11" s="9">
        <v>4</v>
      </c>
      <c r="E11" s="2">
        <v>49614.239999999998</v>
      </c>
      <c r="F11" s="2">
        <v>52243.1</v>
      </c>
      <c r="G11" s="2">
        <v>54871.96</v>
      </c>
      <c r="H11" s="2" t="s">
        <v>849</v>
      </c>
      <c r="I11">
        <v>16</v>
      </c>
      <c r="J11" s="2">
        <v>47617.957464343781</v>
      </c>
      <c r="K11" s="2">
        <v>49760.765550239244</v>
      </c>
      <c r="L11" s="2">
        <v>52000</v>
      </c>
      <c r="M11" s="2">
        <v>54339.999999999993</v>
      </c>
      <c r="N11" s="2">
        <v>56785.299999999988</v>
      </c>
    </row>
    <row r="12" spans="1:14" x14ac:dyDescent="0.25">
      <c r="A12" t="s">
        <v>29</v>
      </c>
      <c r="B12" t="s">
        <v>97</v>
      </c>
      <c r="C12" t="s">
        <v>832</v>
      </c>
      <c r="D12" s="9">
        <v>6</v>
      </c>
      <c r="E12" s="2">
        <v>49477.22</v>
      </c>
      <c r="F12" s="2">
        <v>52108.160000000003</v>
      </c>
      <c r="G12" s="2">
        <v>54739.1</v>
      </c>
      <c r="H12" s="2" t="s">
        <v>849</v>
      </c>
      <c r="I12">
        <v>16</v>
      </c>
      <c r="J12" s="2">
        <v>47617.957464343781</v>
      </c>
      <c r="K12" s="2">
        <v>49760.765550239244</v>
      </c>
      <c r="L12" s="2">
        <v>52000</v>
      </c>
      <c r="M12" s="2">
        <v>54339.999999999993</v>
      </c>
      <c r="N12" s="2">
        <v>56785.299999999988</v>
      </c>
    </row>
    <row r="13" spans="1:14" x14ac:dyDescent="0.25">
      <c r="A13" t="s">
        <v>16</v>
      </c>
      <c r="B13" t="s">
        <v>105</v>
      </c>
      <c r="C13" t="s">
        <v>833</v>
      </c>
      <c r="D13" s="9">
        <v>3</v>
      </c>
      <c r="E13" s="2">
        <v>47516.04</v>
      </c>
      <c r="F13" s="2">
        <v>53607.45</v>
      </c>
      <c r="G13" s="2">
        <v>59698.86</v>
      </c>
      <c r="H13" s="2" t="s">
        <v>849</v>
      </c>
      <c r="I13">
        <v>17</v>
      </c>
      <c r="J13" s="2">
        <v>49522.675762917519</v>
      </c>
      <c r="K13" s="2">
        <v>51751.196172248805</v>
      </c>
      <c r="L13" s="2">
        <v>54080</v>
      </c>
      <c r="M13" s="2">
        <v>56513.599999999999</v>
      </c>
      <c r="N13" s="2">
        <v>59056.711999999992</v>
      </c>
    </row>
    <row r="14" spans="1:14" x14ac:dyDescent="0.25">
      <c r="A14" t="s">
        <v>20</v>
      </c>
      <c r="B14" t="s">
        <v>319</v>
      </c>
      <c r="C14" t="s">
        <v>832</v>
      </c>
      <c r="D14" s="9">
        <v>6</v>
      </c>
      <c r="E14" s="2">
        <v>49477.32</v>
      </c>
      <c r="F14" s="2">
        <v>52108.404999999999</v>
      </c>
      <c r="G14" s="2">
        <v>54739.49</v>
      </c>
      <c r="H14" s="2" t="s">
        <v>849</v>
      </c>
      <c r="I14">
        <v>17</v>
      </c>
      <c r="J14" s="2">
        <v>49522.675762917519</v>
      </c>
      <c r="K14" s="2">
        <v>51751.196172248805</v>
      </c>
      <c r="L14" s="2">
        <v>54080</v>
      </c>
      <c r="M14" s="2">
        <v>56513.599999999999</v>
      </c>
      <c r="N14" s="2">
        <v>59056.711999999992</v>
      </c>
    </row>
    <row r="15" spans="1:14" x14ac:dyDescent="0.25">
      <c r="A15" t="s">
        <v>30</v>
      </c>
      <c r="B15" t="s">
        <v>89</v>
      </c>
      <c r="C15" t="s">
        <v>832</v>
      </c>
      <c r="D15" s="9">
        <v>7</v>
      </c>
      <c r="E15" s="2">
        <v>50717.16</v>
      </c>
      <c r="F15" s="2">
        <v>53657.240000000005</v>
      </c>
      <c r="G15" s="2">
        <v>56597.32</v>
      </c>
      <c r="H15" s="2" t="s">
        <v>849</v>
      </c>
      <c r="I15">
        <v>17</v>
      </c>
      <c r="J15" s="2">
        <v>49522.675762917519</v>
      </c>
      <c r="K15" s="2">
        <v>51751.196172248805</v>
      </c>
      <c r="L15" s="2">
        <v>54080</v>
      </c>
      <c r="M15" s="2">
        <v>56513.599999999999</v>
      </c>
      <c r="N15" s="2">
        <v>59056.711999999992</v>
      </c>
    </row>
    <row r="16" spans="1:14" x14ac:dyDescent="0.25">
      <c r="A16" t="s">
        <v>30</v>
      </c>
      <c r="B16" t="s">
        <v>125</v>
      </c>
      <c r="C16" t="s">
        <v>832</v>
      </c>
      <c r="D16" s="9">
        <v>6</v>
      </c>
      <c r="E16" s="2">
        <v>49477.22</v>
      </c>
      <c r="F16" s="2">
        <v>52108.160000000003</v>
      </c>
      <c r="G16" s="2">
        <v>54739.1</v>
      </c>
      <c r="H16" s="2" t="s">
        <v>849</v>
      </c>
      <c r="I16">
        <v>17</v>
      </c>
      <c r="J16" s="2">
        <v>49522.675762917519</v>
      </c>
      <c r="K16" s="2">
        <v>51751.196172248805</v>
      </c>
      <c r="L16" s="2">
        <v>54080</v>
      </c>
      <c r="M16" s="2">
        <v>56513.599999999999</v>
      </c>
      <c r="N16" s="2">
        <v>59056.711999999992</v>
      </c>
    </row>
    <row r="17" spans="1:14" x14ac:dyDescent="0.25">
      <c r="A17" t="s">
        <v>30</v>
      </c>
      <c r="B17" t="s">
        <v>127</v>
      </c>
      <c r="C17" t="s">
        <v>832</v>
      </c>
      <c r="D17" s="9">
        <v>6</v>
      </c>
      <c r="E17" s="2">
        <v>49477.22</v>
      </c>
      <c r="F17" s="2">
        <v>52108.160000000003</v>
      </c>
      <c r="G17" s="2">
        <v>54739.1</v>
      </c>
      <c r="H17" s="2" t="s">
        <v>849</v>
      </c>
      <c r="I17">
        <v>17</v>
      </c>
      <c r="J17" s="2">
        <v>49522.675762917519</v>
      </c>
      <c r="K17" s="2">
        <v>51751.196172248805</v>
      </c>
      <c r="L17" s="2">
        <v>54080</v>
      </c>
      <c r="M17" s="2">
        <v>56513.599999999999</v>
      </c>
      <c r="N17" s="2">
        <v>59056.711999999992</v>
      </c>
    </row>
    <row r="18" spans="1:14" x14ac:dyDescent="0.25">
      <c r="A18" t="s">
        <v>30</v>
      </c>
      <c r="B18" t="s">
        <v>213</v>
      </c>
      <c r="C18" t="s">
        <v>832</v>
      </c>
      <c r="D18" s="9">
        <v>7</v>
      </c>
      <c r="E18" s="2">
        <v>50717.16</v>
      </c>
      <c r="F18" s="2">
        <v>53657.240000000005</v>
      </c>
      <c r="G18" s="2">
        <v>56597.32</v>
      </c>
      <c r="H18" s="2" t="s">
        <v>849</v>
      </c>
      <c r="I18">
        <v>17</v>
      </c>
      <c r="J18" s="2">
        <v>49522.675762917519</v>
      </c>
      <c r="K18" s="2">
        <v>51751.196172248805</v>
      </c>
      <c r="L18" s="2">
        <v>54080</v>
      </c>
      <c r="M18" s="2">
        <v>56513.599999999999</v>
      </c>
      <c r="N18" s="2">
        <v>59056.711999999992</v>
      </c>
    </row>
    <row r="19" spans="1:14" x14ac:dyDescent="0.25">
      <c r="A19" t="s">
        <v>7</v>
      </c>
      <c r="B19" t="s">
        <v>269</v>
      </c>
      <c r="C19" t="s">
        <v>832</v>
      </c>
      <c r="D19" s="9">
        <v>7</v>
      </c>
      <c r="E19" s="2">
        <v>50717.16</v>
      </c>
      <c r="F19" s="2">
        <v>53657.240000000005</v>
      </c>
      <c r="G19" s="2">
        <v>56597.32</v>
      </c>
      <c r="H19" s="2" t="s">
        <v>849</v>
      </c>
      <c r="I19">
        <v>17</v>
      </c>
      <c r="J19" s="2">
        <v>49522.675762917519</v>
      </c>
      <c r="K19" s="2">
        <v>51751.196172248805</v>
      </c>
      <c r="L19" s="2">
        <v>54080</v>
      </c>
      <c r="M19" s="2">
        <v>56513.599999999999</v>
      </c>
      <c r="N19" s="2">
        <v>59056.711999999992</v>
      </c>
    </row>
    <row r="20" spans="1:14" x14ac:dyDescent="0.25">
      <c r="A20" t="s">
        <v>34</v>
      </c>
      <c r="B20" t="s">
        <v>295</v>
      </c>
      <c r="C20" t="s">
        <v>832</v>
      </c>
      <c r="D20" s="9">
        <v>8</v>
      </c>
      <c r="E20" s="2">
        <v>51797.46</v>
      </c>
      <c r="F20" s="2">
        <v>54892.759999999995</v>
      </c>
      <c r="G20" s="2">
        <v>57988.06</v>
      </c>
      <c r="H20" s="2" t="s">
        <v>849</v>
      </c>
      <c r="I20">
        <v>17</v>
      </c>
      <c r="J20" s="2">
        <v>49522.675762917519</v>
      </c>
      <c r="K20" s="2">
        <v>51751.196172248805</v>
      </c>
      <c r="L20" s="2">
        <v>54080</v>
      </c>
      <c r="M20" s="2">
        <v>56513.599999999999</v>
      </c>
      <c r="N20" s="2">
        <v>59056.711999999992</v>
      </c>
    </row>
    <row r="21" spans="1:14" x14ac:dyDescent="0.25">
      <c r="A21" t="s">
        <v>34</v>
      </c>
      <c r="B21" t="s">
        <v>297</v>
      </c>
      <c r="C21" t="s">
        <v>832</v>
      </c>
      <c r="D21" s="9">
        <v>8</v>
      </c>
      <c r="E21" s="2">
        <v>51797.46</v>
      </c>
      <c r="F21" s="2">
        <v>54892.759999999995</v>
      </c>
      <c r="G21" s="2">
        <v>57988.06</v>
      </c>
      <c r="H21" s="2" t="s">
        <v>849</v>
      </c>
      <c r="I21">
        <v>17</v>
      </c>
      <c r="J21" s="2">
        <v>49522.675762917519</v>
      </c>
      <c r="K21" s="2">
        <v>51751.196172248805</v>
      </c>
      <c r="L21" s="2">
        <v>54080</v>
      </c>
      <c r="M21" s="2">
        <v>56513.599999999999</v>
      </c>
      <c r="N21" s="2">
        <v>59056.711999999992</v>
      </c>
    </row>
    <row r="22" spans="1:14" x14ac:dyDescent="0.25">
      <c r="A22" t="s">
        <v>29</v>
      </c>
      <c r="B22" t="s">
        <v>158</v>
      </c>
      <c r="C22" t="s">
        <v>832</v>
      </c>
      <c r="D22" s="9">
        <v>7</v>
      </c>
      <c r="E22" s="2">
        <v>50717.16</v>
      </c>
      <c r="F22" s="2">
        <v>53657.240000000005</v>
      </c>
      <c r="G22" s="2">
        <v>56597.32</v>
      </c>
      <c r="H22" s="2" t="s">
        <v>849</v>
      </c>
      <c r="I22">
        <v>17</v>
      </c>
      <c r="J22" s="2">
        <v>49522.675762917519</v>
      </c>
      <c r="K22" s="2">
        <v>51751.196172248805</v>
      </c>
      <c r="L22" s="2">
        <v>54080</v>
      </c>
      <c r="M22" s="2">
        <v>56513.599999999999</v>
      </c>
      <c r="N22" s="2">
        <v>59056.711999999992</v>
      </c>
    </row>
    <row r="23" spans="1:14" x14ac:dyDescent="0.25">
      <c r="A23" t="s">
        <v>30</v>
      </c>
      <c r="B23" t="s">
        <v>324</v>
      </c>
      <c r="C23" t="s">
        <v>833</v>
      </c>
      <c r="D23" s="9">
        <v>3</v>
      </c>
      <c r="E23" s="2">
        <v>47516.04</v>
      </c>
      <c r="F23" s="2">
        <v>53607.45</v>
      </c>
      <c r="G23" s="2">
        <v>59698.86</v>
      </c>
      <c r="H23" s="2" t="s">
        <v>849</v>
      </c>
      <c r="I23">
        <v>18</v>
      </c>
      <c r="J23" s="2">
        <v>51503.39964744397</v>
      </c>
      <c r="K23" s="2">
        <v>53821.052631578947</v>
      </c>
      <c r="L23" s="2">
        <v>56243</v>
      </c>
      <c r="M23" s="2">
        <v>58773.934999999998</v>
      </c>
      <c r="N23" s="2">
        <v>61418.762074999991</v>
      </c>
    </row>
    <row r="24" spans="1:14" x14ac:dyDescent="0.25">
      <c r="A24" t="s">
        <v>30</v>
      </c>
      <c r="B24" t="s">
        <v>151</v>
      </c>
      <c r="C24" t="s">
        <v>833</v>
      </c>
      <c r="D24" s="9" t="s">
        <v>830</v>
      </c>
      <c r="E24" s="2">
        <v>52646.62</v>
      </c>
      <c r="F24" s="2">
        <v>55973.84</v>
      </c>
      <c r="G24" s="2">
        <v>59323.94</v>
      </c>
      <c r="H24" s="2" t="s">
        <v>849</v>
      </c>
      <c r="I24">
        <v>18</v>
      </c>
      <c r="J24" s="2">
        <v>51503.39964744397</v>
      </c>
      <c r="K24" s="2">
        <v>53821.052631578947</v>
      </c>
      <c r="L24" s="2">
        <v>56243</v>
      </c>
      <c r="M24" s="2">
        <v>58773.934999999998</v>
      </c>
      <c r="N24" s="2">
        <v>61418.762074999991</v>
      </c>
    </row>
    <row r="25" spans="1:14" x14ac:dyDescent="0.25">
      <c r="A25" t="s">
        <v>8</v>
      </c>
      <c r="B25" t="s">
        <v>103</v>
      </c>
      <c r="C25" t="s">
        <v>834</v>
      </c>
      <c r="D25" s="9">
        <v>7</v>
      </c>
      <c r="E25" s="2">
        <v>53657.5</v>
      </c>
      <c r="F25" s="2">
        <v>56931.03</v>
      </c>
      <c r="G25" s="2">
        <v>60204.56</v>
      </c>
      <c r="H25" s="2" t="s">
        <v>849</v>
      </c>
      <c r="I25">
        <v>18</v>
      </c>
      <c r="J25" s="2">
        <v>51503.39964744397</v>
      </c>
      <c r="K25" s="2">
        <v>53821.052631578947</v>
      </c>
      <c r="L25" s="2">
        <v>56243</v>
      </c>
      <c r="M25" s="2">
        <v>58773.934999999998</v>
      </c>
      <c r="N25" s="2">
        <v>61418.762074999991</v>
      </c>
    </row>
    <row r="26" spans="1:14" x14ac:dyDescent="0.25">
      <c r="A26" t="s">
        <v>16</v>
      </c>
      <c r="B26" t="s">
        <v>109</v>
      </c>
      <c r="C26" t="s">
        <v>834</v>
      </c>
      <c r="D26" s="9">
        <v>7</v>
      </c>
      <c r="E26" s="2">
        <v>53657.5</v>
      </c>
      <c r="F26" s="2">
        <v>56931.03</v>
      </c>
      <c r="G26" s="2">
        <v>60204.56</v>
      </c>
      <c r="H26" s="2" t="s">
        <v>849</v>
      </c>
      <c r="I26">
        <v>18</v>
      </c>
      <c r="J26" s="2">
        <v>51503.39964744397</v>
      </c>
      <c r="K26" s="2">
        <v>53821.052631578947</v>
      </c>
      <c r="L26" s="2">
        <v>56243</v>
      </c>
      <c r="M26" s="2">
        <v>58773.934999999998</v>
      </c>
      <c r="N26" s="2">
        <v>61418.762074999991</v>
      </c>
    </row>
    <row r="27" spans="1:14" x14ac:dyDescent="0.25">
      <c r="A27" t="s">
        <v>20</v>
      </c>
      <c r="B27" t="s">
        <v>251</v>
      </c>
      <c r="C27" t="s">
        <v>834</v>
      </c>
      <c r="D27" s="9">
        <v>7</v>
      </c>
      <c r="E27" s="2">
        <v>53657.5</v>
      </c>
      <c r="F27" s="2">
        <v>56931.03</v>
      </c>
      <c r="G27" s="2">
        <v>60204.56</v>
      </c>
      <c r="H27" s="2" t="s">
        <v>849</v>
      </c>
      <c r="I27">
        <v>18</v>
      </c>
      <c r="J27" s="2">
        <v>51503.39964744397</v>
      </c>
      <c r="K27" s="2">
        <v>53821.052631578947</v>
      </c>
      <c r="L27" s="2">
        <v>56243</v>
      </c>
      <c r="M27" s="2">
        <v>58773.934999999998</v>
      </c>
      <c r="N27" s="2">
        <v>61418.762074999991</v>
      </c>
    </row>
    <row r="28" spans="1:14" x14ac:dyDescent="0.25">
      <c r="A28" t="s">
        <v>30</v>
      </c>
      <c r="B28" t="s">
        <v>150</v>
      </c>
      <c r="C28" t="s">
        <v>834</v>
      </c>
      <c r="D28" s="9">
        <v>7</v>
      </c>
      <c r="E28" s="2">
        <v>53657.5</v>
      </c>
      <c r="F28" s="2">
        <v>56931.03</v>
      </c>
      <c r="G28" s="2">
        <v>60204.56</v>
      </c>
      <c r="H28" s="2" t="s">
        <v>849</v>
      </c>
      <c r="I28">
        <v>18</v>
      </c>
      <c r="J28" s="2">
        <v>51503.39964744397</v>
      </c>
      <c r="K28" s="2">
        <v>53821.052631578947</v>
      </c>
      <c r="L28" s="2">
        <v>56243</v>
      </c>
      <c r="M28" s="2">
        <v>58773.934999999998</v>
      </c>
      <c r="N28" s="2">
        <v>61418.762074999991</v>
      </c>
    </row>
    <row r="29" spans="1:14" x14ac:dyDescent="0.25">
      <c r="A29" t="s">
        <v>30</v>
      </c>
      <c r="B29" t="s">
        <v>217</v>
      </c>
      <c r="C29" t="s">
        <v>834</v>
      </c>
      <c r="D29" s="9">
        <v>7</v>
      </c>
      <c r="E29" s="2">
        <v>53657.5</v>
      </c>
      <c r="F29" s="2">
        <v>56931.03</v>
      </c>
      <c r="G29" s="2">
        <v>60204.56</v>
      </c>
      <c r="H29" s="2" t="s">
        <v>849</v>
      </c>
      <c r="I29">
        <v>18</v>
      </c>
      <c r="J29" s="2">
        <v>51503.39964744397</v>
      </c>
      <c r="K29" s="2">
        <v>53821.052631578947</v>
      </c>
      <c r="L29" s="2">
        <v>56243</v>
      </c>
      <c r="M29" s="2">
        <v>58773.934999999998</v>
      </c>
      <c r="N29" s="2">
        <v>61418.762074999991</v>
      </c>
    </row>
    <row r="30" spans="1:14" x14ac:dyDescent="0.25">
      <c r="A30" t="s">
        <v>34</v>
      </c>
      <c r="B30" t="s">
        <v>293</v>
      </c>
      <c r="C30" t="s">
        <v>834</v>
      </c>
      <c r="D30" s="9">
        <v>7</v>
      </c>
      <c r="E30" s="2">
        <v>53657.5</v>
      </c>
      <c r="F30" s="2">
        <v>56931.03</v>
      </c>
      <c r="G30" s="2">
        <v>60204.56</v>
      </c>
      <c r="H30" s="2" t="s">
        <v>849</v>
      </c>
      <c r="I30">
        <v>18</v>
      </c>
      <c r="J30" s="2">
        <v>51503.39964744397</v>
      </c>
      <c r="K30" s="2">
        <v>53821.052631578947</v>
      </c>
      <c r="L30" s="2">
        <v>56243</v>
      </c>
      <c r="M30" s="2">
        <v>58773.934999999998</v>
      </c>
      <c r="N30" s="2">
        <v>61418.762074999991</v>
      </c>
    </row>
    <row r="31" spans="1:14" x14ac:dyDescent="0.25">
      <c r="A31" t="s">
        <v>8</v>
      </c>
      <c r="B31" t="s">
        <v>308</v>
      </c>
      <c r="C31" t="s">
        <v>832</v>
      </c>
      <c r="D31" s="9">
        <v>9</v>
      </c>
      <c r="E31" s="2">
        <v>53345.5</v>
      </c>
      <c r="F31" s="2">
        <v>56662.71</v>
      </c>
      <c r="G31" s="2">
        <v>59979.92</v>
      </c>
      <c r="H31" s="2" t="s">
        <v>849</v>
      </c>
      <c r="I31">
        <v>18</v>
      </c>
      <c r="J31" s="2">
        <v>51503.39964744397</v>
      </c>
      <c r="K31" s="2">
        <v>53821.052631578947</v>
      </c>
      <c r="L31" s="2">
        <v>56243</v>
      </c>
      <c r="M31" s="2">
        <v>58773.934999999998</v>
      </c>
      <c r="N31" s="2">
        <v>61418.762074999991</v>
      </c>
    </row>
    <row r="32" spans="1:14" x14ac:dyDescent="0.25">
      <c r="A32" t="s">
        <v>11</v>
      </c>
      <c r="B32" t="s">
        <v>254</v>
      </c>
      <c r="C32" t="s">
        <v>832</v>
      </c>
      <c r="D32" s="9">
        <v>9</v>
      </c>
      <c r="E32" s="2">
        <v>53345.5</v>
      </c>
      <c r="F32" s="2">
        <v>56662.71</v>
      </c>
      <c r="G32" s="2">
        <v>59979.92</v>
      </c>
      <c r="H32" s="2" t="s">
        <v>849</v>
      </c>
      <c r="I32">
        <v>18</v>
      </c>
      <c r="J32" s="2">
        <v>51503.39964744397</v>
      </c>
      <c r="K32" s="2">
        <v>53821.052631578947</v>
      </c>
      <c r="L32" s="2">
        <v>56243</v>
      </c>
      <c r="M32" s="2">
        <v>58773.934999999998</v>
      </c>
      <c r="N32" s="2">
        <v>61418.762074999991</v>
      </c>
    </row>
    <row r="33" spans="1:14" x14ac:dyDescent="0.25">
      <c r="A33" t="s">
        <v>29</v>
      </c>
      <c r="B33" t="s">
        <v>90</v>
      </c>
      <c r="C33" t="s">
        <v>832</v>
      </c>
      <c r="D33" s="9">
        <v>9</v>
      </c>
      <c r="E33" s="2">
        <v>53345.5</v>
      </c>
      <c r="F33" s="2">
        <v>56662.71</v>
      </c>
      <c r="G33" s="2">
        <v>59979.92</v>
      </c>
      <c r="H33" s="2" t="s">
        <v>849</v>
      </c>
      <c r="I33">
        <v>18</v>
      </c>
      <c r="J33" s="2">
        <v>51503.39964744397</v>
      </c>
      <c r="K33" s="2">
        <v>53821.052631578947</v>
      </c>
      <c r="L33" s="2">
        <v>56243</v>
      </c>
      <c r="M33" s="2">
        <v>58773.934999999998</v>
      </c>
      <c r="N33" s="2">
        <v>61418.762074999991</v>
      </c>
    </row>
    <row r="34" spans="1:14" x14ac:dyDescent="0.25">
      <c r="A34" t="s">
        <v>30</v>
      </c>
      <c r="B34" t="s">
        <v>96</v>
      </c>
      <c r="C34" t="s">
        <v>832</v>
      </c>
      <c r="D34" s="9">
        <v>9</v>
      </c>
      <c r="E34" s="2">
        <v>53345.5</v>
      </c>
      <c r="F34" s="2">
        <v>56662.71</v>
      </c>
      <c r="G34" s="2">
        <v>59979.92</v>
      </c>
      <c r="H34" s="2" t="s">
        <v>849</v>
      </c>
      <c r="I34">
        <v>18</v>
      </c>
      <c r="J34" s="2">
        <v>51503.39964744397</v>
      </c>
      <c r="K34" s="2">
        <v>53821.052631578947</v>
      </c>
      <c r="L34" s="2">
        <v>56243</v>
      </c>
      <c r="M34" s="2">
        <v>58773.934999999998</v>
      </c>
      <c r="N34" s="2">
        <v>61418.762074999991</v>
      </c>
    </row>
    <row r="35" spans="1:14" x14ac:dyDescent="0.25">
      <c r="A35" t="s">
        <v>86</v>
      </c>
      <c r="B35" t="s">
        <v>214</v>
      </c>
      <c r="C35" t="s">
        <v>832</v>
      </c>
      <c r="D35" s="9">
        <v>9</v>
      </c>
      <c r="E35" s="2">
        <v>53345.5</v>
      </c>
      <c r="F35" s="2">
        <v>56662.71</v>
      </c>
      <c r="G35" s="2">
        <v>59979.92</v>
      </c>
      <c r="H35" s="2" t="s">
        <v>849</v>
      </c>
      <c r="I35">
        <v>18</v>
      </c>
      <c r="J35" s="2">
        <v>51503.39964744397</v>
      </c>
      <c r="K35" s="2">
        <v>53821.052631578947</v>
      </c>
      <c r="L35" s="2">
        <v>56243</v>
      </c>
      <c r="M35" s="2">
        <v>58773.934999999998</v>
      </c>
      <c r="N35" s="2">
        <v>61418.762074999991</v>
      </c>
    </row>
    <row r="36" spans="1:14" x14ac:dyDescent="0.25">
      <c r="A36" t="s">
        <v>28</v>
      </c>
      <c r="B36" t="s">
        <v>117</v>
      </c>
      <c r="C36" t="s">
        <v>832</v>
      </c>
      <c r="D36" s="9">
        <v>9</v>
      </c>
      <c r="E36" s="2">
        <v>53345.5</v>
      </c>
      <c r="F36" s="2">
        <v>56594.2</v>
      </c>
      <c r="G36" s="2">
        <v>59979.92</v>
      </c>
      <c r="H36" s="2" t="s">
        <v>849</v>
      </c>
      <c r="I36">
        <v>18</v>
      </c>
      <c r="J36" s="2">
        <v>51503.39964744397</v>
      </c>
      <c r="K36" s="2">
        <v>53821.052631578947</v>
      </c>
      <c r="L36" s="2">
        <v>56243</v>
      </c>
      <c r="M36" s="2">
        <v>58773.934999999998</v>
      </c>
      <c r="N36" s="2">
        <v>61418.762074999991</v>
      </c>
    </row>
    <row r="37" spans="1:14" x14ac:dyDescent="0.25">
      <c r="A37" t="s">
        <v>19</v>
      </c>
      <c r="B37" t="s">
        <v>234</v>
      </c>
      <c r="C37" t="s">
        <v>835</v>
      </c>
      <c r="D37" s="9">
        <v>4</v>
      </c>
      <c r="E37" s="2">
        <v>52764.4</v>
      </c>
      <c r="F37" s="2">
        <v>56174.95</v>
      </c>
      <c r="G37" s="2">
        <v>59585.5</v>
      </c>
      <c r="H37" s="2" t="s">
        <v>849</v>
      </c>
      <c r="I37">
        <v>18</v>
      </c>
      <c r="J37" s="2">
        <v>51503.39964744397</v>
      </c>
      <c r="K37" s="2">
        <v>53821.052631578947</v>
      </c>
      <c r="L37" s="2">
        <v>56243</v>
      </c>
      <c r="M37" s="2">
        <v>58773.934999999998</v>
      </c>
      <c r="N37" s="2">
        <v>61418.762074999991</v>
      </c>
    </row>
    <row r="38" spans="1:14" x14ac:dyDescent="0.25">
      <c r="A38" t="s">
        <v>21</v>
      </c>
      <c r="B38" t="s">
        <v>282</v>
      </c>
      <c r="D38" s="9"/>
      <c r="E38" s="2"/>
      <c r="F38" s="2"/>
      <c r="G38" s="2"/>
      <c r="H38" s="2" t="s">
        <v>849</v>
      </c>
      <c r="I38">
        <v>18</v>
      </c>
      <c r="J38" s="2">
        <v>51503.39964744397</v>
      </c>
      <c r="K38" s="2">
        <v>53821.052631578947</v>
      </c>
      <c r="L38" s="2">
        <v>56243</v>
      </c>
      <c r="M38" s="2">
        <v>58773.934999999998</v>
      </c>
      <c r="N38" s="2">
        <v>61418.762074999991</v>
      </c>
    </row>
    <row r="39" spans="1:14" x14ac:dyDescent="0.25">
      <c r="A39" t="s">
        <v>19</v>
      </c>
      <c r="B39" t="s">
        <v>152</v>
      </c>
      <c r="C39" t="s">
        <v>833</v>
      </c>
      <c r="D39" s="9">
        <v>9</v>
      </c>
      <c r="E39" s="2">
        <v>56920.24</v>
      </c>
      <c r="F39" s="2">
        <v>60204.56</v>
      </c>
      <c r="G39" s="2">
        <v>63593.52</v>
      </c>
      <c r="H39" s="2" t="s">
        <v>849</v>
      </c>
      <c r="I39">
        <v>19</v>
      </c>
      <c r="J39" s="2">
        <v>53563.792037728083</v>
      </c>
      <c r="K39" s="2">
        <v>55974.162679425841</v>
      </c>
      <c r="L39" s="2">
        <v>58493</v>
      </c>
      <c r="M39" s="2">
        <v>61125.184999999998</v>
      </c>
      <c r="N39" s="2">
        <v>63875.818324999993</v>
      </c>
    </row>
    <row r="40" spans="1:14" x14ac:dyDescent="0.25">
      <c r="A40" t="s">
        <v>30</v>
      </c>
      <c r="B40" t="s">
        <v>328</v>
      </c>
      <c r="C40" t="s">
        <v>833</v>
      </c>
      <c r="D40" s="9">
        <v>4</v>
      </c>
      <c r="E40" s="2">
        <v>52751.92</v>
      </c>
      <c r="F40" s="2">
        <v>57234.84</v>
      </c>
      <c r="G40" s="2">
        <v>61717.760000000002</v>
      </c>
      <c r="H40" s="2" t="s">
        <v>849</v>
      </c>
      <c r="I40">
        <v>19</v>
      </c>
      <c r="J40" s="2">
        <v>53563.792037728083</v>
      </c>
      <c r="K40" s="2">
        <v>55974.162679425841</v>
      </c>
      <c r="L40" s="2">
        <v>58493</v>
      </c>
      <c r="M40" s="2">
        <v>61125.184999999998</v>
      </c>
      <c r="N40" s="2">
        <v>63875.818324999993</v>
      </c>
    </row>
    <row r="41" spans="1:14" x14ac:dyDescent="0.25">
      <c r="A41" t="s">
        <v>30</v>
      </c>
      <c r="B41" t="s">
        <v>153</v>
      </c>
      <c r="C41" t="s">
        <v>833</v>
      </c>
      <c r="D41" s="9" t="s">
        <v>841</v>
      </c>
      <c r="E41" s="2">
        <v>55973.84</v>
      </c>
      <c r="F41" s="2">
        <v>59323.94</v>
      </c>
      <c r="G41" s="2">
        <v>62771.28</v>
      </c>
      <c r="H41" s="2" t="s">
        <v>849</v>
      </c>
      <c r="I41">
        <v>19</v>
      </c>
      <c r="J41" s="2">
        <v>53563.792037728083</v>
      </c>
      <c r="K41" s="2">
        <v>55974.162679425841</v>
      </c>
      <c r="L41" s="2">
        <v>58493</v>
      </c>
      <c r="M41" s="2">
        <v>61125.184999999998</v>
      </c>
      <c r="N41" s="2">
        <v>63875.818324999993</v>
      </c>
    </row>
    <row r="42" spans="1:14" x14ac:dyDescent="0.25">
      <c r="A42" t="s">
        <v>20</v>
      </c>
      <c r="B42" t="s">
        <v>248</v>
      </c>
      <c r="C42" t="s">
        <v>834</v>
      </c>
      <c r="D42" s="9">
        <v>7</v>
      </c>
      <c r="E42" s="2">
        <v>53657.5</v>
      </c>
      <c r="F42" s="2">
        <v>56931.03</v>
      </c>
      <c r="G42" s="2">
        <v>60204.56</v>
      </c>
      <c r="H42" s="2" t="s">
        <v>849</v>
      </c>
      <c r="I42">
        <v>19</v>
      </c>
      <c r="J42" s="2">
        <v>53563.792037728083</v>
      </c>
      <c r="K42" s="2">
        <v>55974.162679425841</v>
      </c>
      <c r="L42" s="2">
        <v>58493</v>
      </c>
      <c r="M42" s="2">
        <v>61125.184999999998</v>
      </c>
      <c r="N42" s="2">
        <v>63875.818324999993</v>
      </c>
    </row>
    <row r="43" spans="1:14" x14ac:dyDescent="0.25">
      <c r="A43" t="s">
        <v>30</v>
      </c>
      <c r="B43" t="s">
        <v>313</v>
      </c>
      <c r="C43" t="s">
        <v>834</v>
      </c>
      <c r="D43" s="9">
        <v>8</v>
      </c>
      <c r="E43" s="2">
        <v>55053.18</v>
      </c>
      <c r="F43" s="2">
        <v>58472.83</v>
      </c>
      <c r="G43" s="2">
        <v>61892.480000000003</v>
      </c>
      <c r="H43" s="2" t="s">
        <v>849</v>
      </c>
      <c r="I43">
        <v>19</v>
      </c>
      <c r="J43" s="2">
        <v>53563.792037728083</v>
      </c>
      <c r="K43" s="2">
        <v>55974.162679425841</v>
      </c>
      <c r="L43" s="2">
        <v>58493</v>
      </c>
      <c r="M43" s="2">
        <v>61125.184999999998</v>
      </c>
      <c r="N43" s="2">
        <v>63875.818324999993</v>
      </c>
    </row>
    <row r="44" spans="1:14" x14ac:dyDescent="0.25">
      <c r="A44" t="s">
        <v>26</v>
      </c>
      <c r="B44" t="s">
        <v>183</v>
      </c>
      <c r="C44" t="s">
        <v>834</v>
      </c>
      <c r="D44" s="9">
        <v>9</v>
      </c>
      <c r="E44" s="2">
        <v>56920.24</v>
      </c>
      <c r="F44" s="2">
        <v>60204.56</v>
      </c>
      <c r="G44" s="2">
        <v>63593.52</v>
      </c>
      <c r="H44" s="2" t="s">
        <v>849</v>
      </c>
      <c r="I44">
        <v>19</v>
      </c>
      <c r="J44" s="2">
        <v>53563.792037728083</v>
      </c>
      <c r="K44" s="2">
        <v>55974.162679425841</v>
      </c>
      <c r="L44" s="2">
        <v>58493</v>
      </c>
      <c r="M44" s="2">
        <v>61125.184999999998</v>
      </c>
      <c r="N44" s="2">
        <v>63875.818324999993</v>
      </c>
    </row>
    <row r="45" spans="1:14" x14ac:dyDescent="0.25">
      <c r="A45" t="s">
        <v>3</v>
      </c>
      <c r="B45" t="s">
        <v>219</v>
      </c>
      <c r="C45" t="s">
        <v>832</v>
      </c>
      <c r="D45" s="9">
        <v>8</v>
      </c>
      <c r="E45" s="2">
        <v>51797.46</v>
      </c>
      <c r="F45" s="2">
        <v>54892.759999999995</v>
      </c>
      <c r="G45" s="2">
        <v>57988.06</v>
      </c>
      <c r="H45" s="2" t="s">
        <v>849</v>
      </c>
      <c r="I45">
        <v>19</v>
      </c>
      <c r="J45" s="2">
        <v>53563.792037728083</v>
      </c>
      <c r="K45" s="2">
        <v>55974.162679425841</v>
      </c>
      <c r="L45" s="2">
        <v>58493</v>
      </c>
      <c r="M45" s="2">
        <v>61125.184999999998</v>
      </c>
      <c r="N45" s="2">
        <v>63875.818324999993</v>
      </c>
    </row>
    <row r="46" spans="1:14" x14ac:dyDescent="0.25">
      <c r="A46" t="s">
        <v>25</v>
      </c>
      <c r="B46" t="s">
        <v>284</v>
      </c>
      <c r="C46" t="s">
        <v>832</v>
      </c>
      <c r="D46" s="9">
        <v>10</v>
      </c>
      <c r="E46" s="2">
        <v>54739.1</v>
      </c>
      <c r="F46" s="2">
        <v>58201</v>
      </c>
      <c r="G46" s="2">
        <v>61662.9</v>
      </c>
      <c r="H46" s="2" t="s">
        <v>849</v>
      </c>
      <c r="I46">
        <v>19</v>
      </c>
      <c r="J46" s="2">
        <v>53563.792037728083</v>
      </c>
      <c r="K46" s="2">
        <v>55974.162679425841</v>
      </c>
      <c r="L46" s="2">
        <v>58493</v>
      </c>
      <c r="M46" s="2">
        <v>61125.184999999998</v>
      </c>
      <c r="N46" s="2">
        <v>63875.818324999993</v>
      </c>
    </row>
    <row r="47" spans="1:14" x14ac:dyDescent="0.25">
      <c r="A47" t="s">
        <v>29</v>
      </c>
      <c r="B47" t="s">
        <v>98</v>
      </c>
      <c r="C47" t="s">
        <v>832</v>
      </c>
      <c r="D47" s="9">
        <v>9</v>
      </c>
      <c r="E47" s="2">
        <v>53345.5</v>
      </c>
      <c r="F47" s="2">
        <v>56662.71</v>
      </c>
      <c r="G47" s="2">
        <v>59979.92</v>
      </c>
      <c r="H47" s="2" t="s">
        <v>849</v>
      </c>
      <c r="I47">
        <v>19</v>
      </c>
      <c r="J47" s="2">
        <v>53563.792037728083</v>
      </c>
      <c r="K47" s="2">
        <v>55974.162679425841</v>
      </c>
      <c r="L47" s="2">
        <v>58493</v>
      </c>
      <c r="M47" s="2">
        <v>61125.184999999998</v>
      </c>
      <c r="N47" s="2">
        <v>63875.818324999993</v>
      </c>
    </row>
    <row r="48" spans="1:14" x14ac:dyDescent="0.25">
      <c r="A48" t="s">
        <v>19</v>
      </c>
      <c r="B48" t="s">
        <v>224</v>
      </c>
      <c r="C48" t="s">
        <v>835</v>
      </c>
      <c r="D48" s="9">
        <v>5</v>
      </c>
      <c r="E48" s="2">
        <v>54196.25</v>
      </c>
      <c r="F48" s="2">
        <v>57756.15</v>
      </c>
      <c r="G48" s="2">
        <v>61316.05</v>
      </c>
      <c r="H48" s="2" t="s">
        <v>849</v>
      </c>
      <c r="I48">
        <v>19</v>
      </c>
      <c r="J48" s="2">
        <v>53563.792037728083</v>
      </c>
      <c r="K48" s="2">
        <v>55974.162679425841</v>
      </c>
      <c r="L48" s="2">
        <v>58493</v>
      </c>
      <c r="M48" s="2">
        <v>61125.184999999998</v>
      </c>
      <c r="N48" s="2">
        <v>63875.818324999993</v>
      </c>
    </row>
    <row r="49" spans="1:14" x14ac:dyDescent="0.25">
      <c r="A49" t="s">
        <v>19</v>
      </c>
      <c r="B49" t="s">
        <v>228</v>
      </c>
      <c r="C49" t="s">
        <v>835</v>
      </c>
      <c r="D49" s="9">
        <v>5</v>
      </c>
      <c r="E49" s="2">
        <v>54196.480000000003</v>
      </c>
      <c r="F49" s="2">
        <v>57756.270000000004</v>
      </c>
      <c r="G49" s="2">
        <v>61316.06</v>
      </c>
      <c r="H49" s="2" t="s">
        <v>849</v>
      </c>
      <c r="I49">
        <v>19</v>
      </c>
      <c r="J49" s="2">
        <v>53563.792037728083</v>
      </c>
      <c r="K49" s="2">
        <v>55974.162679425841</v>
      </c>
      <c r="L49" s="2">
        <v>58493</v>
      </c>
      <c r="M49" s="2">
        <v>61125.184999999998</v>
      </c>
      <c r="N49" s="2">
        <v>63875.818324999993</v>
      </c>
    </row>
    <row r="50" spans="1:14" x14ac:dyDescent="0.25">
      <c r="A50" t="s">
        <v>16</v>
      </c>
      <c r="B50" t="s">
        <v>106</v>
      </c>
      <c r="C50" t="s">
        <v>833</v>
      </c>
      <c r="D50" s="9">
        <v>5</v>
      </c>
      <c r="E50" s="2">
        <v>54540.72</v>
      </c>
      <c r="F50" s="2">
        <v>58913.4</v>
      </c>
      <c r="G50" s="2">
        <v>63727.82</v>
      </c>
      <c r="H50" s="2" t="s">
        <v>849</v>
      </c>
      <c r="I50">
        <v>20</v>
      </c>
      <c r="J50" s="2">
        <v>55706.600123623561</v>
      </c>
      <c r="K50" s="2">
        <v>58213.397129186611</v>
      </c>
      <c r="L50" s="2">
        <v>60833</v>
      </c>
      <c r="M50" s="2">
        <v>63570.484999999993</v>
      </c>
      <c r="N50" s="2">
        <v>66431.156824999984</v>
      </c>
    </row>
    <row r="51" spans="1:14" x14ac:dyDescent="0.25">
      <c r="A51" t="s">
        <v>16</v>
      </c>
      <c r="B51" t="s">
        <v>194</v>
      </c>
      <c r="C51" t="s">
        <v>833</v>
      </c>
      <c r="D51" s="9">
        <v>6</v>
      </c>
      <c r="E51" s="2">
        <v>56925.7</v>
      </c>
      <c r="F51" s="2">
        <v>61434.49</v>
      </c>
      <c r="G51" s="2">
        <v>65943.28</v>
      </c>
      <c r="H51" s="2" t="s">
        <v>849</v>
      </c>
      <c r="I51">
        <v>20</v>
      </c>
      <c r="J51" s="2">
        <v>55706.600123623561</v>
      </c>
      <c r="K51" s="2">
        <v>58213.397129186611</v>
      </c>
      <c r="L51" s="2">
        <v>60833</v>
      </c>
      <c r="M51" s="2">
        <v>63570.484999999993</v>
      </c>
      <c r="N51" s="2">
        <v>66431.156824999984</v>
      </c>
    </row>
    <row r="52" spans="1:14" x14ac:dyDescent="0.25">
      <c r="A52" t="s">
        <v>16</v>
      </c>
      <c r="B52" t="s">
        <v>197</v>
      </c>
      <c r="C52" t="s">
        <v>833</v>
      </c>
      <c r="D52" s="9">
        <v>6</v>
      </c>
      <c r="E52" s="2">
        <v>56925.7</v>
      </c>
      <c r="F52" s="2">
        <v>61434.49</v>
      </c>
      <c r="G52" s="2">
        <v>65943.28</v>
      </c>
      <c r="H52" s="2" t="s">
        <v>849</v>
      </c>
      <c r="I52">
        <v>20</v>
      </c>
      <c r="J52" s="2">
        <v>55706.600123623561</v>
      </c>
      <c r="K52" s="2">
        <v>58213.397129186611</v>
      </c>
      <c r="L52" s="2">
        <v>60833</v>
      </c>
      <c r="M52" s="2">
        <v>63570.484999999993</v>
      </c>
      <c r="N52" s="2">
        <v>66431.156824999984</v>
      </c>
    </row>
    <row r="53" spans="1:14" x14ac:dyDescent="0.25">
      <c r="A53" t="s">
        <v>19</v>
      </c>
      <c r="B53" t="s">
        <v>229</v>
      </c>
      <c r="C53" t="s">
        <v>833</v>
      </c>
      <c r="D53" s="9">
        <v>12</v>
      </c>
      <c r="E53" s="2">
        <v>70863.78</v>
      </c>
      <c r="F53" s="2">
        <v>77405.76999999999</v>
      </c>
      <c r="G53" s="2">
        <v>83947.76</v>
      </c>
      <c r="H53" s="2" t="s">
        <v>849</v>
      </c>
      <c r="I53">
        <v>20</v>
      </c>
      <c r="J53" s="2">
        <v>55706.600123623561</v>
      </c>
      <c r="K53" s="2">
        <v>58213.397129186611</v>
      </c>
      <c r="L53" s="2">
        <v>60833</v>
      </c>
      <c r="M53" s="2">
        <v>63570.484999999993</v>
      </c>
      <c r="N53" s="2">
        <v>66431.156824999984</v>
      </c>
    </row>
    <row r="54" spans="1:14" x14ac:dyDescent="0.25">
      <c r="A54" t="s">
        <v>30</v>
      </c>
      <c r="B54" t="s">
        <v>329</v>
      </c>
      <c r="C54" t="s">
        <v>833</v>
      </c>
      <c r="D54" s="9">
        <v>5</v>
      </c>
      <c r="E54" s="2">
        <v>54540.72</v>
      </c>
      <c r="F54" s="2">
        <v>58913.4</v>
      </c>
      <c r="G54" s="2">
        <v>63727.82</v>
      </c>
      <c r="H54" s="2" t="s">
        <v>849</v>
      </c>
      <c r="I54">
        <v>20</v>
      </c>
      <c r="J54" s="2">
        <v>55706.600123623561</v>
      </c>
      <c r="K54" s="2">
        <v>58213.397129186611</v>
      </c>
      <c r="L54" s="2">
        <v>60833</v>
      </c>
      <c r="M54" s="2">
        <v>63570.484999999993</v>
      </c>
      <c r="N54" s="2">
        <v>66431.156824999984</v>
      </c>
    </row>
    <row r="55" spans="1:14" x14ac:dyDescent="0.25">
      <c r="A55" t="s">
        <v>23</v>
      </c>
      <c r="B55" t="s">
        <v>325</v>
      </c>
      <c r="C55" t="s">
        <v>833</v>
      </c>
      <c r="D55" s="9">
        <v>6</v>
      </c>
      <c r="E55" s="2">
        <v>56925.7</v>
      </c>
      <c r="F55" s="2">
        <v>61434.49</v>
      </c>
      <c r="G55" s="2">
        <v>65943.28</v>
      </c>
      <c r="H55" s="2" t="s">
        <v>849</v>
      </c>
      <c r="I55">
        <v>20</v>
      </c>
      <c r="J55" s="2">
        <v>55706.600123623561</v>
      </c>
      <c r="K55" s="2">
        <v>58213.397129186611</v>
      </c>
      <c r="L55" s="2">
        <v>60833</v>
      </c>
      <c r="M55" s="2">
        <v>63570.484999999993</v>
      </c>
      <c r="N55" s="2">
        <v>66431.156824999984</v>
      </c>
    </row>
    <row r="56" spans="1:14" x14ac:dyDescent="0.25">
      <c r="A56" t="s">
        <v>8</v>
      </c>
      <c r="B56" t="s">
        <v>104</v>
      </c>
      <c r="C56" t="s">
        <v>834</v>
      </c>
      <c r="D56" s="9">
        <v>10</v>
      </c>
      <c r="E56" s="2">
        <v>58320.08</v>
      </c>
      <c r="F56" s="2">
        <v>61798.75</v>
      </c>
      <c r="G56" s="2">
        <v>65277.42</v>
      </c>
      <c r="H56" s="2" t="s">
        <v>849</v>
      </c>
      <c r="I56">
        <v>20</v>
      </c>
      <c r="J56" s="2">
        <v>55706.600123623561</v>
      </c>
      <c r="K56" s="2">
        <v>58213.397129186611</v>
      </c>
      <c r="L56" s="2">
        <v>60833</v>
      </c>
      <c r="M56" s="2">
        <v>63570.484999999993</v>
      </c>
      <c r="N56" s="2">
        <v>66431.156824999984</v>
      </c>
    </row>
    <row r="57" spans="1:14" x14ac:dyDescent="0.25">
      <c r="A57" t="s">
        <v>9</v>
      </c>
      <c r="B57" t="s">
        <v>305</v>
      </c>
      <c r="C57" t="s">
        <v>834</v>
      </c>
      <c r="D57" s="9">
        <v>10</v>
      </c>
      <c r="E57" s="2">
        <v>58320.08</v>
      </c>
      <c r="F57" s="2">
        <v>61798.75</v>
      </c>
      <c r="G57" s="2">
        <v>65277.42</v>
      </c>
      <c r="H57" s="2" t="s">
        <v>849</v>
      </c>
      <c r="I57">
        <v>20</v>
      </c>
      <c r="J57" s="2">
        <v>55706.600123623561</v>
      </c>
      <c r="K57" s="2">
        <v>58213.397129186611</v>
      </c>
      <c r="L57" s="2">
        <v>60833</v>
      </c>
      <c r="M57" s="2">
        <v>63570.484999999993</v>
      </c>
      <c r="N57" s="2">
        <v>66431.156824999984</v>
      </c>
    </row>
    <row r="58" spans="1:14" x14ac:dyDescent="0.25">
      <c r="A58" t="s">
        <v>10</v>
      </c>
      <c r="B58" t="s">
        <v>119</v>
      </c>
      <c r="C58" t="s">
        <v>834</v>
      </c>
      <c r="D58" s="9">
        <v>9</v>
      </c>
      <c r="E58" s="2">
        <v>56920.24</v>
      </c>
      <c r="F58" s="2">
        <v>60204.56</v>
      </c>
      <c r="G58" s="2">
        <v>63593.52</v>
      </c>
      <c r="H58" s="2" t="s">
        <v>849</v>
      </c>
      <c r="I58">
        <v>20</v>
      </c>
      <c r="J58" s="2">
        <v>55706.600123623561</v>
      </c>
      <c r="K58" s="2">
        <v>58213.397129186611</v>
      </c>
      <c r="L58" s="2">
        <v>60833</v>
      </c>
      <c r="M58" s="2">
        <v>63570.484999999993</v>
      </c>
      <c r="N58" s="2">
        <v>66431.156824999984</v>
      </c>
    </row>
    <row r="59" spans="1:14" x14ac:dyDescent="0.25">
      <c r="A59" t="s">
        <v>10</v>
      </c>
      <c r="B59" t="s">
        <v>208</v>
      </c>
      <c r="C59" t="s">
        <v>834</v>
      </c>
      <c r="D59" s="9">
        <v>10</v>
      </c>
      <c r="E59" s="2">
        <v>58320.08</v>
      </c>
      <c r="F59" s="2">
        <v>61798.75</v>
      </c>
      <c r="G59" s="2">
        <v>65277.42</v>
      </c>
      <c r="H59" s="2" t="s">
        <v>849</v>
      </c>
      <c r="I59">
        <v>20</v>
      </c>
      <c r="J59" s="2">
        <v>55706.600123623561</v>
      </c>
      <c r="K59" s="2">
        <v>58213.397129186611</v>
      </c>
      <c r="L59" s="2">
        <v>60833</v>
      </c>
      <c r="M59" s="2">
        <v>63570.484999999993</v>
      </c>
      <c r="N59" s="2">
        <v>66431.156824999984</v>
      </c>
    </row>
    <row r="60" spans="1:14" x14ac:dyDescent="0.25">
      <c r="A60" t="s">
        <v>14</v>
      </c>
      <c r="B60" t="s">
        <v>327</v>
      </c>
      <c r="C60" t="s">
        <v>834</v>
      </c>
      <c r="D60" s="9">
        <v>9</v>
      </c>
      <c r="E60" s="2">
        <v>56920.24</v>
      </c>
      <c r="F60" s="2">
        <v>60204.56</v>
      </c>
      <c r="G60" s="2">
        <v>63593.52</v>
      </c>
      <c r="H60" s="2" t="s">
        <v>849</v>
      </c>
      <c r="I60">
        <v>20</v>
      </c>
      <c r="J60" s="2">
        <v>55706.600123623561</v>
      </c>
      <c r="K60" s="2">
        <v>58213.397129186611</v>
      </c>
      <c r="L60" s="2">
        <v>60833</v>
      </c>
      <c r="M60" s="2">
        <v>63570.484999999993</v>
      </c>
      <c r="N60" s="2">
        <v>66431.156824999984</v>
      </c>
    </row>
    <row r="61" spans="1:14" x14ac:dyDescent="0.25">
      <c r="A61" t="s">
        <v>20</v>
      </c>
      <c r="B61" t="s">
        <v>250</v>
      </c>
      <c r="C61" t="s">
        <v>834</v>
      </c>
      <c r="D61" s="9">
        <v>9</v>
      </c>
      <c r="E61" s="2">
        <v>56920.24</v>
      </c>
      <c r="F61" s="2">
        <v>60204.56</v>
      </c>
      <c r="G61" s="2">
        <v>63593.52</v>
      </c>
      <c r="H61" s="2" t="s">
        <v>849</v>
      </c>
      <c r="I61">
        <v>20</v>
      </c>
      <c r="J61" s="2">
        <v>55706.600123623561</v>
      </c>
      <c r="K61" s="2">
        <v>58213.397129186611</v>
      </c>
      <c r="L61" s="2">
        <v>60833</v>
      </c>
      <c r="M61" s="2">
        <v>63570.484999999993</v>
      </c>
      <c r="N61" s="2">
        <v>66431.156824999984</v>
      </c>
    </row>
    <row r="62" spans="1:14" x14ac:dyDescent="0.25">
      <c r="A62" t="s">
        <v>30</v>
      </c>
      <c r="B62" t="s">
        <v>179</v>
      </c>
      <c r="C62" t="s">
        <v>834</v>
      </c>
      <c r="D62" s="9">
        <v>9</v>
      </c>
      <c r="E62" s="2">
        <v>56920.24</v>
      </c>
      <c r="F62" s="2">
        <v>60204.56</v>
      </c>
      <c r="G62" s="2">
        <v>63593.52</v>
      </c>
      <c r="H62" s="2" t="s">
        <v>849</v>
      </c>
      <c r="I62">
        <v>20</v>
      </c>
      <c r="J62" s="2">
        <v>55706.600123623561</v>
      </c>
      <c r="K62" s="2">
        <v>58213.397129186611</v>
      </c>
      <c r="L62" s="2">
        <v>60833</v>
      </c>
      <c r="M62" s="2">
        <v>63570.484999999993</v>
      </c>
      <c r="N62" s="2">
        <v>66431.156824999984</v>
      </c>
    </row>
    <row r="63" spans="1:14" x14ac:dyDescent="0.25">
      <c r="A63" t="s">
        <v>30</v>
      </c>
      <c r="B63" t="s">
        <v>201</v>
      </c>
      <c r="C63" t="s">
        <v>834</v>
      </c>
      <c r="D63" s="9">
        <v>9</v>
      </c>
      <c r="E63" s="2">
        <v>56920.24</v>
      </c>
      <c r="F63" s="2">
        <v>60204.56</v>
      </c>
      <c r="G63" s="2">
        <v>63593.52</v>
      </c>
      <c r="H63" s="2" t="s">
        <v>849</v>
      </c>
      <c r="I63">
        <v>20</v>
      </c>
      <c r="J63" s="2">
        <v>55706.600123623561</v>
      </c>
      <c r="K63" s="2">
        <v>58213.397129186611</v>
      </c>
      <c r="L63" s="2">
        <v>60833</v>
      </c>
      <c r="M63" s="2">
        <v>63570.484999999993</v>
      </c>
      <c r="N63" s="2">
        <v>66431.156824999984</v>
      </c>
    </row>
    <row r="64" spans="1:14" x14ac:dyDescent="0.25">
      <c r="A64" t="s">
        <v>30</v>
      </c>
      <c r="B64" t="s">
        <v>258</v>
      </c>
      <c r="C64" t="s">
        <v>834</v>
      </c>
      <c r="D64" s="9">
        <v>10</v>
      </c>
      <c r="E64" s="2">
        <v>58320.08</v>
      </c>
      <c r="F64" s="2">
        <v>61798.75</v>
      </c>
      <c r="G64" s="2">
        <v>65277.42</v>
      </c>
      <c r="H64" s="2" t="s">
        <v>849</v>
      </c>
      <c r="I64">
        <v>20</v>
      </c>
      <c r="J64" s="2">
        <v>55706.600123623561</v>
      </c>
      <c r="K64" s="2">
        <v>58213.397129186611</v>
      </c>
      <c r="L64" s="2">
        <v>60833</v>
      </c>
      <c r="M64" s="2">
        <v>63570.484999999993</v>
      </c>
      <c r="N64" s="2">
        <v>66431.156824999984</v>
      </c>
    </row>
    <row r="65" spans="1:14" x14ac:dyDescent="0.25">
      <c r="A65" t="s">
        <v>30</v>
      </c>
      <c r="B65" t="s">
        <v>277</v>
      </c>
      <c r="C65" t="s">
        <v>834</v>
      </c>
      <c r="D65" s="9">
        <v>9</v>
      </c>
      <c r="E65" s="2">
        <v>56920.24</v>
      </c>
      <c r="F65" s="2">
        <v>60204.56</v>
      </c>
      <c r="G65" s="2">
        <v>63593.52</v>
      </c>
      <c r="H65" s="2" t="s">
        <v>849</v>
      </c>
      <c r="I65">
        <v>20</v>
      </c>
      <c r="J65" s="2">
        <v>55706.600123623561</v>
      </c>
      <c r="K65" s="2">
        <v>58213.397129186611</v>
      </c>
      <c r="L65" s="2">
        <v>60833</v>
      </c>
      <c r="M65" s="2">
        <v>63570.484999999993</v>
      </c>
      <c r="N65" s="2">
        <v>66431.156824999984</v>
      </c>
    </row>
    <row r="66" spans="1:14" x14ac:dyDescent="0.25">
      <c r="A66" t="s">
        <v>7</v>
      </c>
      <c r="B66" t="s">
        <v>264</v>
      </c>
      <c r="C66" t="s">
        <v>834</v>
      </c>
      <c r="D66" s="9">
        <v>10</v>
      </c>
      <c r="E66" s="2">
        <v>58320.08</v>
      </c>
      <c r="F66" s="2">
        <v>61798.75</v>
      </c>
      <c r="G66" s="2">
        <v>65277.42</v>
      </c>
      <c r="H66" s="2" t="s">
        <v>849</v>
      </c>
      <c r="I66">
        <v>20</v>
      </c>
      <c r="J66" s="2">
        <v>55706.600123623561</v>
      </c>
      <c r="K66" s="2">
        <v>58213.397129186611</v>
      </c>
      <c r="L66" s="2">
        <v>60833</v>
      </c>
      <c r="M66" s="2">
        <v>63570.484999999993</v>
      </c>
      <c r="N66" s="2">
        <v>66431.156824999984</v>
      </c>
    </row>
    <row r="67" spans="1:14" x14ac:dyDescent="0.25">
      <c r="A67" t="s">
        <v>7</v>
      </c>
      <c r="B67" t="s">
        <v>267</v>
      </c>
      <c r="C67" t="s">
        <v>834</v>
      </c>
      <c r="D67" s="9">
        <v>9</v>
      </c>
      <c r="E67" s="2">
        <v>56920.24</v>
      </c>
      <c r="F67" s="2">
        <v>60204.56</v>
      </c>
      <c r="G67" s="2">
        <v>63593.52</v>
      </c>
      <c r="H67" s="2" t="s">
        <v>849</v>
      </c>
      <c r="I67">
        <v>20</v>
      </c>
      <c r="J67" s="2">
        <v>55706.600123623561</v>
      </c>
      <c r="K67" s="2">
        <v>58213.397129186611</v>
      </c>
      <c r="L67" s="2">
        <v>60833</v>
      </c>
      <c r="M67" s="2">
        <v>63570.484999999993</v>
      </c>
      <c r="N67" s="2">
        <v>66431.156824999984</v>
      </c>
    </row>
    <row r="68" spans="1:14" x14ac:dyDescent="0.25">
      <c r="A68" t="s">
        <v>7</v>
      </c>
      <c r="B68" t="s">
        <v>271</v>
      </c>
      <c r="C68" t="s">
        <v>834</v>
      </c>
      <c r="D68" s="9">
        <v>8</v>
      </c>
      <c r="E68" s="2">
        <v>55053.18</v>
      </c>
      <c r="F68" s="2">
        <v>58472.83</v>
      </c>
      <c r="G68" s="2">
        <v>61892.480000000003</v>
      </c>
      <c r="H68" s="2" t="s">
        <v>849</v>
      </c>
      <c r="I68">
        <v>20</v>
      </c>
      <c r="J68" s="2">
        <v>55706.600123623561</v>
      </c>
      <c r="K68" s="2">
        <v>58213.397129186611</v>
      </c>
      <c r="L68" s="2">
        <v>60833</v>
      </c>
      <c r="M68" s="2">
        <v>63570.484999999993</v>
      </c>
      <c r="N68" s="2">
        <v>66431.156824999984</v>
      </c>
    </row>
    <row r="69" spans="1:14" x14ac:dyDescent="0.25">
      <c r="A69" t="s">
        <v>21</v>
      </c>
      <c r="B69" t="s">
        <v>147</v>
      </c>
      <c r="C69" t="s">
        <v>834</v>
      </c>
      <c r="D69" s="9">
        <v>9</v>
      </c>
      <c r="E69" s="2">
        <v>56920.24</v>
      </c>
      <c r="F69" s="2">
        <v>60204.56</v>
      </c>
      <c r="G69" s="2">
        <v>63593.52</v>
      </c>
      <c r="H69" s="2" t="s">
        <v>849</v>
      </c>
      <c r="I69">
        <v>20</v>
      </c>
      <c r="J69" s="2">
        <v>55706.600123623561</v>
      </c>
      <c r="K69" s="2">
        <v>58213.397129186611</v>
      </c>
      <c r="L69" s="2">
        <v>60833</v>
      </c>
      <c r="M69" s="2">
        <v>63570.484999999993</v>
      </c>
      <c r="N69" s="2">
        <v>66431.156824999984</v>
      </c>
    </row>
    <row r="70" spans="1:14" x14ac:dyDescent="0.25">
      <c r="A70" t="s">
        <v>21</v>
      </c>
      <c r="B70" t="s">
        <v>279</v>
      </c>
      <c r="C70" t="s">
        <v>834</v>
      </c>
      <c r="D70" s="9">
        <v>10</v>
      </c>
      <c r="E70" s="2">
        <v>58320.08</v>
      </c>
      <c r="F70" s="2">
        <v>61798.75</v>
      </c>
      <c r="G70" s="2">
        <v>65277.42</v>
      </c>
      <c r="H70" s="2" t="s">
        <v>849</v>
      </c>
      <c r="I70">
        <v>20</v>
      </c>
      <c r="J70" s="2">
        <v>55706.600123623561</v>
      </c>
      <c r="K70" s="2">
        <v>58213.397129186611</v>
      </c>
      <c r="L70" s="2">
        <v>60833</v>
      </c>
      <c r="M70" s="2">
        <v>63570.484999999993</v>
      </c>
      <c r="N70" s="2">
        <v>66431.156824999984</v>
      </c>
    </row>
    <row r="71" spans="1:14" x14ac:dyDescent="0.25">
      <c r="A71" t="s">
        <v>34</v>
      </c>
      <c r="B71" t="s">
        <v>294</v>
      </c>
      <c r="C71" t="s">
        <v>834</v>
      </c>
      <c r="D71" s="9">
        <v>8</v>
      </c>
      <c r="E71" s="2">
        <v>55053.18</v>
      </c>
      <c r="F71" s="2">
        <v>58472.83</v>
      </c>
      <c r="G71" s="2">
        <v>61892.480000000003</v>
      </c>
      <c r="H71" s="2" t="s">
        <v>849</v>
      </c>
      <c r="I71">
        <v>20</v>
      </c>
      <c r="J71" s="2">
        <v>55706.600123623561</v>
      </c>
      <c r="K71" s="2">
        <v>58213.397129186611</v>
      </c>
      <c r="L71" s="2">
        <v>60833</v>
      </c>
      <c r="M71" s="2">
        <v>63570.484999999993</v>
      </c>
      <c r="N71" s="2">
        <v>66431.156824999984</v>
      </c>
    </row>
    <row r="72" spans="1:14" x14ac:dyDescent="0.25">
      <c r="A72" t="s">
        <v>25</v>
      </c>
      <c r="B72" t="s">
        <v>337</v>
      </c>
      <c r="C72" t="s">
        <v>834</v>
      </c>
      <c r="D72" s="9">
        <v>10</v>
      </c>
      <c r="E72" s="2">
        <v>58320.08</v>
      </c>
      <c r="F72" s="2">
        <v>61798.75</v>
      </c>
      <c r="G72" s="2">
        <v>65277.42</v>
      </c>
      <c r="H72" s="2" t="s">
        <v>849</v>
      </c>
      <c r="I72">
        <v>20</v>
      </c>
      <c r="J72" s="2">
        <v>55706.600123623561</v>
      </c>
      <c r="K72" s="2">
        <v>58213.397129186611</v>
      </c>
      <c r="L72" s="2">
        <v>60833</v>
      </c>
      <c r="M72" s="2">
        <v>63570.484999999993</v>
      </c>
      <c r="N72" s="2">
        <v>66431.156824999984</v>
      </c>
    </row>
    <row r="73" spans="1:14" x14ac:dyDescent="0.25">
      <c r="A73" t="s">
        <v>26</v>
      </c>
      <c r="B73" t="s">
        <v>156</v>
      </c>
      <c r="C73" t="s">
        <v>834</v>
      </c>
      <c r="D73" s="9">
        <v>10</v>
      </c>
      <c r="E73" s="2">
        <v>58320.08</v>
      </c>
      <c r="F73" s="2">
        <v>61798.75</v>
      </c>
      <c r="G73" s="2">
        <v>65277.42</v>
      </c>
      <c r="H73" s="2" t="s">
        <v>849</v>
      </c>
      <c r="I73">
        <v>20</v>
      </c>
      <c r="J73" s="2">
        <v>55706.600123623561</v>
      </c>
      <c r="K73" s="2">
        <v>58213.397129186611</v>
      </c>
      <c r="L73" s="2">
        <v>60833</v>
      </c>
      <c r="M73" s="2">
        <v>63570.484999999993</v>
      </c>
      <c r="N73" s="2">
        <v>66431.156824999984</v>
      </c>
    </row>
    <row r="74" spans="1:14" x14ac:dyDescent="0.25">
      <c r="A74" t="s">
        <v>26</v>
      </c>
      <c r="B74" t="s">
        <v>176</v>
      </c>
      <c r="C74" t="s">
        <v>834</v>
      </c>
      <c r="D74" s="9">
        <v>9</v>
      </c>
      <c r="E74" s="2">
        <v>56920.24</v>
      </c>
      <c r="F74" s="2">
        <v>60204.56</v>
      </c>
      <c r="G74" s="2">
        <v>63593.52</v>
      </c>
      <c r="H74" s="2" t="s">
        <v>849</v>
      </c>
      <c r="I74">
        <v>20</v>
      </c>
      <c r="J74" s="2">
        <v>55706.600123623561</v>
      </c>
      <c r="K74" s="2">
        <v>58213.397129186611</v>
      </c>
      <c r="L74" s="2">
        <v>60833</v>
      </c>
      <c r="M74" s="2">
        <v>63570.484999999993</v>
      </c>
      <c r="N74" s="2">
        <v>66431.156824999984</v>
      </c>
    </row>
    <row r="75" spans="1:14" x14ac:dyDescent="0.25">
      <c r="A75" t="s">
        <v>26</v>
      </c>
      <c r="B75" t="s">
        <v>314</v>
      </c>
      <c r="C75" t="s">
        <v>834</v>
      </c>
      <c r="D75" s="9">
        <v>9</v>
      </c>
      <c r="E75" s="2">
        <v>56920.24</v>
      </c>
      <c r="F75" s="2">
        <v>60204.56</v>
      </c>
      <c r="G75" s="2">
        <v>63593.52</v>
      </c>
      <c r="H75" s="2" t="s">
        <v>849</v>
      </c>
      <c r="I75">
        <v>20</v>
      </c>
      <c r="J75" s="2">
        <v>55706.600123623561</v>
      </c>
      <c r="K75" s="2">
        <v>58213.397129186611</v>
      </c>
      <c r="L75" s="2">
        <v>60833</v>
      </c>
      <c r="M75" s="2">
        <v>63570.484999999993</v>
      </c>
      <c r="N75" s="2">
        <v>66431.156824999984</v>
      </c>
    </row>
    <row r="76" spans="1:14" x14ac:dyDescent="0.25">
      <c r="A76" t="s">
        <v>26</v>
      </c>
      <c r="B76" t="s">
        <v>354</v>
      </c>
      <c r="C76" t="s">
        <v>834</v>
      </c>
      <c r="D76" s="9">
        <v>9</v>
      </c>
      <c r="E76" s="2">
        <v>56920.24</v>
      </c>
      <c r="F76" s="2">
        <v>60204.56</v>
      </c>
      <c r="G76" s="2">
        <v>63593.52</v>
      </c>
      <c r="H76" s="2" t="s">
        <v>849</v>
      </c>
      <c r="I76">
        <v>20</v>
      </c>
      <c r="J76" s="2">
        <v>55706.600123623561</v>
      </c>
      <c r="K76" s="2">
        <v>58213.397129186611</v>
      </c>
      <c r="L76" s="2">
        <v>60833</v>
      </c>
      <c r="M76" s="2">
        <v>63570.484999999993</v>
      </c>
      <c r="N76" s="2">
        <v>66431.156824999984</v>
      </c>
    </row>
    <row r="77" spans="1:14" x14ac:dyDescent="0.25">
      <c r="A77" t="s">
        <v>8</v>
      </c>
      <c r="B77" t="s">
        <v>309</v>
      </c>
      <c r="C77" t="s">
        <v>832</v>
      </c>
      <c r="D77" s="9">
        <v>11</v>
      </c>
      <c r="E77" s="2">
        <v>56594.2</v>
      </c>
      <c r="F77" s="2">
        <v>59971.08</v>
      </c>
      <c r="G77" s="2">
        <v>63347.96</v>
      </c>
      <c r="H77" s="2" t="s">
        <v>849</v>
      </c>
      <c r="I77">
        <v>20</v>
      </c>
      <c r="J77" s="2">
        <v>55706.600123623561</v>
      </c>
      <c r="K77" s="2">
        <v>58213.397129186611</v>
      </c>
      <c r="L77" s="2">
        <v>60833</v>
      </c>
      <c r="M77" s="2">
        <v>63570.484999999993</v>
      </c>
      <c r="N77" s="2">
        <v>66431.156824999984</v>
      </c>
    </row>
    <row r="78" spans="1:14" x14ac:dyDescent="0.25">
      <c r="A78" t="s">
        <v>10</v>
      </c>
      <c r="B78" t="s">
        <v>207</v>
      </c>
      <c r="C78" t="s">
        <v>832</v>
      </c>
      <c r="D78" s="9">
        <v>12</v>
      </c>
      <c r="E78" s="2">
        <v>57988.06</v>
      </c>
      <c r="F78" s="2">
        <v>61508.72</v>
      </c>
      <c r="G78" s="2">
        <v>65029.38</v>
      </c>
      <c r="H78" s="2" t="s">
        <v>849</v>
      </c>
      <c r="I78">
        <v>20</v>
      </c>
      <c r="J78" s="2">
        <v>55706.600123623561</v>
      </c>
      <c r="K78" s="2">
        <v>58213.397129186611</v>
      </c>
      <c r="L78" s="2">
        <v>60833</v>
      </c>
      <c r="M78" s="2">
        <v>63570.484999999993</v>
      </c>
      <c r="N78" s="2">
        <v>66431.156824999984</v>
      </c>
    </row>
    <row r="79" spans="1:14" x14ac:dyDescent="0.25">
      <c r="A79" t="s">
        <v>10</v>
      </c>
      <c r="B79" t="s">
        <v>335</v>
      </c>
      <c r="C79" t="s">
        <v>832</v>
      </c>
      <c r="D79" s="9">
        <v>12</v>
      </c>
      <c r="E79" s="2">
        <v>57988.06</v>
      </c>
      <c r="F79" s="2">
        <v>61508.72</v>
      </c>
      <c r="G79" s="2">
        <v>65029.38</v>
      </c>
      <c r="H79" s="2" t="s">
        <v>849</v>
      </c>
      <c r="I79">
        <v>20</v>
      </c>
      <c r="J79" s="2">
        <v>55706.600123623561</v>
      </c>
      <c r="K79" s="2">
        <v>58213.397129186611</v>
      </c>
      <c r="L79" s="2">
        <v>60833</v>
      </c>
      <c r="M79" s="2">
        <v>63570.484999999993</v>
      </c>
      <c r="N79" s="2">
        <v>66431.156824999984</v>
      </c>
    </row>
    <row r="80" spans="1:14" x14ac:dyDescent="0.25">
      <c r="A80" t="s">
        <v>2</v>
      </c>
      <c r="B80" t="s">
        <v>144</v>
      </c>
      <c r="C80" t="s">
        <v>832</v>
      </c>
      <c r="D80" s="9">
        <v>11</v>
      </c>
      <c r="E80" s="2">
        <v>56594.2</v>
      </c>
      <c r="F80" s="2">
        <v>59971.08</v>
      </c>
      <c r="G80" s="2">
        <v>63347.96</v>
      </c>
      <c r="H80" s="2" t="s">
        <v>849</v>
      </c>
      <c r="I80">
        <v>20</v>
      </c>
      <c r="J80" s="2">
        <v>55706.600123623561</v>
      </c>
      <c r="K80" s="2">
        <v>58213.397129186611</v>
      </c>
      <c r="L80" s="2">
        <v>60833</v>
      </c>
      <c r="M80" s="2">
        <v>63570.484999999993</v>
      </c>
      <c r="N80" s="2">
        <v>66431.156824999984</v>
      </c>
    </row>
    <row r="81" spans="1:14" x14ac:dyDescent="0.25">
      <c r="A81" t="s">
        <v>11</v>
      </c>
      <c r="B81" t="s">
        <v>255</v>
      </c>
      <c r="C81" t="s">
        <v>832</v>
      </c>
      <c r="D81" s="9">
        <v>12</v>
      </c>
      <c r="E81" s="2">
        <v>57988.06</v>
      </c>
      <c r="F81" s="2">
        <v>61508.72</v>
      </c>
      <c r="G81" s="2">
        <v>65029.38</v>
      </c>
      <c r="H81" s="2" t="s">
        <v>849</v>
      </c>
      <c r="I81">
        <v>20</v>
      </c>
      <c r="J81" s="2">
        <v>55706.600123623561</v>
      </c>
      <c r="K81" s="2">
        <v>58213.397129186611</v>
      </c>
      <c r="L81" s="2">
        <v>60833</v>
      </c>
      <c r="M81" s="2">
        <v>63570.484999999993</v>
      </c>
      <c r="N81" s="2">
        <v>66431.156824999984</v>
      </c>
    </row>
    <row r="82" spans="1:14" x14ac:dyDescent="0.25">
      <c r="A82" t="s">
        <v>13</v>
      </c>
      <c r="B82" t="s">
        <v>138</v>
      </c>
      <c r="C82" t="s">
        <v>832</v>
      </c>
      <c r="D82" s="9">
        <v>12</v>
      </c>
      <c r="E82" s="2">
        <v>57988.06</v>
      </c>
      <c r="F82" s="2">
        <v>61508.72</v>
      </c>
      <c r="G82" s="2">
        <v>65029.38</v>
      </c>
      <c r="H82" s="2" t="s">
        <v>849</v>
      </c>
      <c r="I82">
        <v>20</v>
      </c>
      <c r="J82" s="2">
        <v>55706.600123623561</v>
      </c>
      <c r="K82" s="2">
        <v>58213.397129186611</v>
      </c>
      <c r="L82" s="2">
        <v>60833</v>
      </c>
      <c r="M82" s="2">
        <v>63570.484999999993</v>
      </c>
      <c r="N82" s="2">
        <v>66431.156824999984</v>
      </c>
    </row>
    <row r="83" spans="1:14" x14ac:dyDescent="0.25">
      <c r="A83" t="s">
        <v>13</v>
      </c>
      <c r="B83" t="s">
        <v>321</v>
      </c>
      <c r="C83" t="s">
        <v>832</v>
      </c>
      <c r="D83" s="9">
        <v>12</v>
      </c>
      <c r="E83" s="2">
        <v>57988.06</v>
      </c>
      <c r="F83" s="2">
        <v>61508.72</v>
      </c>
      <c r="G83" s="2">
        <v>65029.38</v>
      </c>
      <c r="H83" s="2" t="s">
        <v>849</v>
      </c>
      <c r="I83">
        <v>20</v>
      </c>
      <c r="J83" s="2">
        <v>55706.600123623561</v>
      </c>
      <c r="K83" s="2">
        <v>58213.397129186611</v>
      </c>
      <c r="L83" s="2">
        <v>60833</v>
      </c>
      <c r="M83" s="2">
        <v>63570.484999999993</v>
      </c>
      <c r="N83" s="2">
        <v>66431.156824999984</v>
      </c>
    </row>
    <row r="84" spans="1:14" x14ac:dyDescent="0.25">
      <c r="A84" t="s">
        <v>29</v>
      </c>
      <c r="B84" t="s">
        <v>91</v>
      </c>
      <c r="C84" t="s">
        <v>832</v>
      </c>
      <c r="D84" s="9">
        <v>11</v>
      </c>
      <c r="E84" s="2">
        <v>56594.2</v>
      </c>
      <c r="F84" s="2">
        <v>59971.08</v>
      </c>
      <c r="G84" s="2">
        <v>63347.96</v>
      </c>
      <c r="H84" s="2" t="s">
        <v>849</v>
      </c>
      <c r="I84">
        <v>20</v>
      </c>
      <c r="J84" s="2">
        <v>55706.600123623561</v>
      </c>
      <c r="K84" s="2">
        <v>58213.397129186611</v>
      </c>
      <c r="L84" s="2">
        <v>60833</v>
      </c>
      <c r="M84" s="2">
        <v>63570.484999999993</v>
      </c>
      <c r="N84" s="2">
        <v>66431.156824999984</v>
      </c>
    </row>
    <row r="85" spans="1:14" x14ac:dyDescent="0.25">
      <c r="A85" t="s">
        <v>87</v>
      </c>
      <c r="B85" t="s">
        <v>245</v>
      </c>
      <c r="C85" t="s">
        <v>832</v>
      </c>
      <c r="D85" s="9">
        <v>10</v>
      </c>
      <c r="E85" s="2">
        <v>54739.1</v>
      </c>
      <c r="F85" s="2">
        <v>58201</v>
      </c>
      <c r="G85" s="2">
        <v>61662.9</v>
      </c>
      <c r="H85" s="2" t="s">
        <v>849</v>
      </c>
      <c r="I85">
        <v>20</v>
      </c>
      <c r="J85" s="2">
        <v>55706.600123623561</v>
      </c>
      <c r="K85" s="2">
        <v>58213.397129186611</v>
      </c>
      <c r="L85" s="2">
        <v>60833</v>
      </c>
      <c r="M85" s="2">
        <v>63570.484999999993</v>
      </c>
      <c r="N85" s="2">
        <v>66431.156824999984</v>
      </c>
    </row>
    <row r="86" spans="1:14" x14ac:dyDescent="0.25">
      <c r="A86" t="s">
        <v>20</v>
      </c>
      <c r="B86" t="s">
        <v>247</v>
      </c>
      <c r="C86" t="s">
        <v>832</v>
      </c>
      <c r="D86" s="9">
        <v>11</v>
      </c>
      <c r="E86" s="2">
        <v>56594.2</v>
      </c>
      <c r="F86" s="2">
        <v>59971.08</v>
      </c>
      <c r="G86" s="2">
        <v>63347.96</v>
      </c>
      <c r="H86" s="2" t="s">
        <v>849</v>
      </c>
      <c r="I86">
        <v>20</v>
      </c>
      <c r="J86" s="2">
        <v>55706.600123623561</v>
      </c>
      <c r="K86" s="2">
        <v>58213.397129186611</v>
      </c>
      <c r="L86" s="2">
        <v>60833</v>
      </c>
      <c r="M86" s="2">
        <v>63570.484999999993</v>
      </c>
      <c r="N86" s="2">
        <v>66431.156824999984</v>
      </c>
    </row>
    <row r="87" spans="1:14" x14ac:dyDescent="0.25">
      <c r="A87" t="s">
        <v>30</v>
      </c>
      <c r="B87" t="s">
        <v>298</v>
      </c>
      <c r="C87" t="s">
        <v>832</v>
      </c>
      <c r="D87" s="9">
        <v>11</v>
      </c>
      <c r="E87" s="2">
        <v>56594.2</v>
      </c>
      <c r="F87" s="2">
        <v>59971.08</v>
      </c>
      <c r="G87" s="2">
        <v>63347.96</v>
      </c>
      <c r="H87" s="2" t="s">
        <v>849</v>
      </c>
      <c r="I87">
        <v>20</v>
      </c>
      <c r="J87" s="2">
        <v>55706.600123623561</v>
      </c>
      <c r="K87" s="2">
        <v>58213.397129186611</v>
      </c>
      <c r="L87" s="2">
        <v>60833</v>
      </c>
      <c r="M87" s="2">
        <v>63570.484999999993</v>
      </c>
      <c r="N87" s="2">
        <v>66431.156824999984</v>
      </c>
    </row>
    <row r="88" spans="1:14" x14ac:dyDescent="0.25">
      <c r="A88" t="s">
        <v>86</v>
      </c>
      <c r="B88" t="s">
        <v>215</v>
      </c>
      <c r="C88" t="s">
        <v>832</v>
      </c>
      <c r="D88" s="9">
        <v>11</v>
      </c>
      <c r="E88" s="2">
        <v>56594.2</v>
      </c>
      <c r="F88" s="2">
        <v>59971.08</v>
      </c>
      <c r="G88" s="2">
        <v>63347.96</v>
      </c>
      <c r="H88" s="2" t="s">
        <v>849</v>
      </c>
      <c r="I88">
        <v>20</v>
      </c>
      <c r="J88" s="2">
        <v>55706.600123623561</v>
      </c>
      <c r="K88" s="2">
        <v>58213.397129186611</v>
      </c>
      <c r="L88" s="2">
        <v>60833</v>
      </c>
      <c r="M88" s="2">
        <v>63570.484999999993</v>
      </c>
      <c r="N88" s="2">
        <v>66431.156824999984</v>
      </c>
    </row>
    <row r="89" spans="1:14" x14ac:dyDescent="0.25">
      <c r="A89" t="s">
        <v>21</v>
      </c>
      <c r="B89" t="s">
        <v>275</v>
      </c>
      <c r="C89" t="s">
        <v>832</v>
      </c>
      <c r="D89" s="9">
        <v>12</v>
      </c>
      <c r="E89" s="2">
        <v>57988.06</v>
      </c>
      <c r="F89" s="2">
        <v>61508.72</v>
      </c>
      <c r="G89" s="2">
        <v>65029.38</v>
      </c>
      <c r="H89" s="2" t="s">
        <v>849</v>
      </c>
      <c r="I89">
        <v>20</v>
      </c>
      <c r="J89" s="2">
        <v>55706.600123623561</v>
      </c>
      <c r="K89" s="2">
        <v>58213.397129186611</v>
      </c>
      <c r="L89" s="2">
        <v>60833</v>
      </c>
      <c r="M89" s="2">
        <v>63570.484999999993</v>
      </c>
      <c r="N89" s="2">
        <v>66431.156824999984</v>
      </c>
    </row>
    <row r="90" spans="1:14" x14ac:dyDescent="0.25">
      <c r="A90" t="s">
        <v>31</v>
      </c>
      <c r="B90" t="s">
        <v>206</v>
      </c>
      <c r="C90" t="s">
        <v>832</v>
      </c>
      <c r="D90" s="9">
        <v>9</v>
      </c>
      <c r="E90" s="2">
        <v>53345.5</v>
      </c>
      <c r="F90" s="2">
        <v>56662.71</v>
      </c>
      <c r="G90" s="2">
        <v>59979.92</v>
      </c>
      <c r="H90" s="2" t="s">
        <v>849</v>
      </c>
      <c r="I90">
        <v>20</v>
      </c>
      <c r="J90" s="2">
        <v>55706.600123623561</v>
      </c>
      <c r="K90" s="2">
        <v>58213.397129186611</v>
      </c>
      <c r="L90" s="2">
        <v>60833</v>
      </c>
      <c r="M90" s="2">
        <v>63570.484999999993</v>
      </c>
      <c r="N90" s="2">
        <v>66431.156824999984</v>
      </c>
    </row>
    <row r="91" spans="1:14" x14ac:dyDescent="0.25">
      <c r="A91" t="s">
        <v>23</v>
      </c>
      <c r="B91" t="s">
        <v>332</v>
      </c>
      <c r="C91" t="s">
        <v>832</v>
      </c>
      <c r="D91" s="9">
        <v>11</v>
      </c>
      <c r="E91" s="2">
        <v>56594.2</v>
      </c>
      <c r="F91" s="2">
        <v>59971.08</v>
      </c>
      <c r="G91" s="2">
        <v>63347.96</v>
      </c>
      <c r="H91" s="2" t="s">
        <v>849</v>
      </c>
      <c r="I91">
        <v>20</v>
      </c>
      <c r="J91" s="2">
        <v>55706.600123623561</v>
      </c>
      <c r="K91" s="2">
        <v>58213.397129186611</v>
      </c>
      <c r="L91" s="2">
        <v>60833</v>
      </c>
      <c r="M91" s="2">
        <v>63570.484999999993</v>
      </c>
      <c r="N91" s="2">
        <v>66431.156824999984</v>
      </c>
    </row>
    <row r="92" spans="1:14" x14ac:dyDescent="0.25">
      <c r="A92" t="s">
        <v>25</v>
      </c>
      <c r="B92" t="s">
        <v>110</v>
      </c>
      <c r="C92" t="s">
        <v>832</v>
      </c>
      <c r="D92" s="9">
        <v>12</v>
      </c>
      <c r="E92" s="2">
        <v>57988.06</v>
      </c>
      <c r="F92" s="2">
        <v>61508.72</v>
      </c>
      <c r="G92" s="2">
        <v>65029.38</v>
      </c>
      <c r="H92" s="2" t="s">
        <v>849</v>
      </c>
      <c r="I92">
        <v>20</v>
      </c>
      <c r="J92" s="2">
        <v>55706.600123623561</v>
      </c>
      <c r="K92" s="2">
        <v>58213.397129186611</v>
      </c>
      <c r="L92" s="2">
        <v>60833</v>
      </c>
      <c r="M92" s="2">
        <v>63570.484999999993</v>
      </c>
      <c r="N92" s="2">
        <v>66431.156824999984</v>
      </c>
    </row>
    <row r="93" spans="1:14" x14ac:dyDescent="0.25">
      <c r="A93" t="s">
        <v>26</v>
      </c>
      <c r="B93" t="s">
        <v>186</v>
      </c>
      <c r="C93" t="s">
        <v>832</v>
      </c>
      <c r="D93" s="9">
        <v>12</v>
      </c>
      <c r="E93" s="2">
        <v>57988.06</v>
      </c>
      <c r="F93" s="2">
        <v>61508.72</v>
      </c>
      <c r="G93" s="2">
        <v>65029.38</v>
      </c>
      <c r="H93" s="2" t="s">
        <v>849</v>
      </c>
      <c r="I93">
        <v>20</v>
      </c>
      <c r="J93" s="2">
        <v>55706.600123623561</v>
      </c>
      <c r="K93" s="2">
        <v>58213.397129186611</v>
      </c>
      <c r="L93" s="2">
        <v>60833</v>
      </c>
      <c r="M93" s="2">
        <v>63570.484999999993</v>
      </c>
      <c r="N93" s="2">
        <v>66431.156824999984</v>
      </c>
    </row>
    <row r="94" spans="1:14" x14ac:dyDescent="0.25">
      <c r="A94" t="s">
        <v>29</v>
      </c>
      <c r="B94" t="s">
        <v>159</v>
      </c>
      <c r="C94" t="s">
        <v>832</v>
      </c>
      <c r="D94" s="9">
        <v>10</v>
      </c>
      <c r="E94" s="2">
        <v>54739.1</v>
      </c>
      <c r="F94" s="2">
        <v>58201</v>
      </c>
      <c r="G94" s="2">
        <v>61662.9</v>
      </c>
      <c r="H94" s="2" t="s">
        <v>849</v>
      </c>
      <c r="I94">
        <v>20</v>
      </c>
      <c r="J94" s="2">
        <v>55706.600123623561</v>
      </c>
      <c r="K94" s="2">
        <v>58213.397129186611</v>
      </c>
      <c r="L94" s="2">
        <v>60833</v>
      </c>
      <c r="M94" s="2">
        <v>63570.484999999993</v>
      </c>
      <c r="N94" s="2">
        <v>66431.156824999984</v>
      </c>
    </row>
    <row r="95" spans="1:14" x14ac:dyDescent="0.25">
      <c r="A95" t="s">
        <v>20</v>
      </c>
      <c r="B95" t="s">
        <v>202</v>
      </c>
      <c r="C95" t="s">
        <v>832</v>
      </c>
      <c r="D95" s="9">
        <v>11</v>
      </c>
      <c r="E95" s="2">
        <v>56594.2</v>
      </c>
      <c r="F95" s="2">
        <v>59979.92</v>
      </c>
      <c r="G95" s="2">
        <v>63347.96</v>
      </c>
      <c r="H95" s="2" t="s">
        <v>849</v>
      </c>
      <c r="I95">
        <v>20</v>
      </c>
      <c r="J95" s="2">
        <v>55706.600123623561</v>
      </c>
      <c r="K95" s="2">
        <v>58213.397129186611</v>
      </c>
      <c r="L95" s="2">
        <v>60833</v>
      </c>
      <c r="M95" s="2">
        <v>63570.484999999993</v>
      </c>
      <c r="N95" s="2">
        <v>66431.156824999984</v>
      </c>
    </row>
    <row r="96" spans="1:14" x14ac:dyDescent="0.25">
      <c r="A96" t="s">
        <v>19</v>
      </c>
      <c r="B96" t="s">
        <v>225</v>
      </c>
      <c r="C96" t="s">
        <v>835</v>
      </c>
      <c r="D96" s="9">
        <v>7</v>
      </c>
      <c r="E96" s="2">
        <v>57539.040000000001</v>
      </c>
      <c r="F96" s="2">
        <v>61316.06</v>
      </c>
      <c r="G96" s="2">
        <v>64777.7</v>
      </c>
      <c r="H96" s="2" t="s">
        <v>849</v>
      </c>
      <c r="I96">
        <v>20</v>
      </c>
      <c r="J96" s="2">
        <v>55706.600123623561</v>
      </c>
      <c r="K96" s="2">
        <v>58213.397129186611</v>
      </c>
      <c r="L96" s="2">
        <v>60833</v>
      </c>
      <c r="M96" s="2">
        <v>63570.484999999993</v>
      </c>
      <c r="N96" s="2">
        <v>66431.156824999984</v>
      </c>
    </row>
    <row r="97" spans="1:14" x14ac:dyDescent="0.25">
      <c r="A97" t="s">
        <v>16</v>
      </c>
      <c r="B97" t="s">
        <v>107</v>
      </c>
      <c r="C97" t="s">
        <v>833</v>
      </c>
      <c r="D97" s="9">
        <v>7</v>
      </c>
      <c r="E97" s="2">
        <v>58913.4</v>
      </c>
      <c r="F97" s="2">
        <v>63334.83</v>
      </c>
      <c r="G97" s="2">
        <v>67756.259999999995</v>
      </c>
      <c r="H97" s="2" t="s">
        <v>849</v>
      </c>
      <c r="I97">
        <v>21</v>
      </c>
      <c r="J97" s="2">
        <v>57934.571094984087</v>
      </c>
      <c r="K97" s="2">
        <v>60541.626794258373</v>
      </c>
      <c r="L97" s="2">
        <v>63266</v>
      </c>
      <c r="M97" s="2">
        <v>66112.97</v>
      </c>
      <c r="N97" s="2">
        <v>69088.053650000002</v>
      </c>
    </row>
    <row r="98" spans="1:14" x14ac:dyDescent="0.25">
      <c r="A98" t="s">
        <v>30</v>
      </c>
      <c r="B98" t="s">
        <v>168</v>
      </c>
      <c r="C98" t="s">
        <v>833</v>
      </c>
      <c r="D98" s="9">
        <v>7</v>
      </c>
      <c r="E98" s="2">
        <v>58913.4</v>
      </c>
      <c r="F98" s="2">
        <v>63334.83</v>
      </c>
      <c r="G98" s="2">
        <v>67756.259999999995</v>
      </c>
      <c r="H98" s="2" t="s">
        <v>849</v>
      </c>
      <c r="I98">
        <v>21</v>
      </c>
      <c r="J98" s="2">
        <v>57934.571094984087</v>
      </c>
      <c r="K98" s="2">
        <v>60541.626794258373</v>
      </c>
      <c r="L98" s="2">
        <v>63266</v>
      </c>
      <c r="M98" s="2">
        <v>66112.97</v>
      </c>
      <c r="N98" s="2">
        <v>69088.053650000002</v>
      </c>
    </row>
    <row r="99" spans="1:14" x14ac:dyDescent="0.25">
      <c r="A99" t="s">
        <v>30</v>
      </c>
      <c r="B99" t="s">
        <v>173</v>
      </c>
      <c r="C99" t="s">
        <v>833</v>
      </c>
      <c r="D99" s="9">
        <v>7</v>
      </c>
      <c r="E99" s="2">
        <v>58913.4</v>
      </c>
      <c r="F99" s="2">
        <v>63334.83</v>
      </c>
      <c r="G99" s="2">
        <v>67756.259999999995</v>
      </c>
      <c r="H99" s="2" t="s">
        <v>849</v>
      </c>
      <c r="I99">
        <v>21</v>
      </c>
      <c r="J99" s="2">
        <v>57934.571094984087</v>
      </c>
      <c r="K99" s="2">
        <v>60541.626794258373</v>
      </c>
      <c r="L99" s="2">
        <v>63266</v>
      </c>
      <c r="M99" s="2">
        <v>66112.97</v>
      </c>
      <c r="N99" s="2">
        <v>69088.053650000002</v>
      </c>
    </row>
    <row r="100" spans="1:14" x14ac:dyDescent="0.25">
      <c r="A100" t="s">
        <v>30</v>
      </c>
      <c r="B100" t="s">
        <v>317</v>
      </c>
      <c r="C100" t="s">
        <v>833</v>
      </c>
      <c r="D100" s="9">
        <v>7</v>
      </c>
      <c r="E100" s="2">
        <v>58913.4</v>
      </c>
      <c r="F100" s="2">
        <v>63334.83</v>
      </c>
      <c r="G100" s="2">
        <v>67756.259999999995</v>
      </c>
      <c r="H100" s="2" t="s">
        <v>849</v>
      </c>
      <c r="I100">
        <v>21</v>
      </c>
      <c r="J100" s="2">
        <v>57934.571094984087</v>
      </c>
      <c r="K100" s="2">
        <v>60541.626794258373</v>
      </c>
      <c r="L100" s="2">
        <v>63266</v>
      </c>
      <c r="M100" s="2">
        <v>66112.97</v>
      </c>
      <c r="N100" s="2">
        <v>69088.053650000002</v>
      </c>
    </row>
    <row r="101" spans="1:14" x14ac:dyDescent="0.25">
      <c r="A101" t="s">
        <v>30</v>
      </c>
      <c r="B101" t="s">
        <v>326</v>
      </c>
      <c r="C101" t="s">
        <v>833</v>
      </c>
      <c r="D101" s="9">
        <v>7</v>
      </c>
      <c r="E101" s="2">
        <v>58913.4</v>
      </c>
      <c r="F101" s="2">
        <v>63334.83</v>
      </c>
      <c r="G101" s="2">
        <v>67756.259999999995</v>
      </c>
      <c r="H101" s="2" t="s">
        <v>849</v>
      </c>
      <c r="I101">
        <v>21</v>
      </c>
      <c r="J101" s="2">
        <v>57934.571094984087</v>
      </c>
      <c r="K101" s="2">
        <v>60541.626794258373</v>
      </c>
      <c r="L101" s="2">
        <v>63266</v>
      </c>
      <c r="M101" s="2">
        <v>66112.97</v>
      </c>
      <c r="N101" s="2">
        <v>69088.053650000002</v>
      </c>
    </row>
    <row r="102" spans="1:14" x14ac:dyDescent="0.25">
      <c r="A102" t="s">
        <v>30</v>
      </c>
      <c r="B102" t="s">
        <v>330</v>
      </c>
      <c r="C102" t="s">
        <v>833</v>
      </c>
      <c r="D102" s="9">
        <v>7</v>
      </c>
      <c r="E102" s="2">
        <v>58913.4</v>
      </c>
      <c r="F102" s="2">
        <v>63334.83</v>
      </c>
      <c r="G102" s="2">
        <v>67756.259999999995</v>
      </c>
      <c r="H102" s="2" t="s">
        <v>849</v>
      </c>
      <c r="I102">
        <v>21</v>
      </c>
      <c r="J102" s="2">
        <v>57934.571094984087</v>
      </c>
      <c r="K102" s="2">
        <v>60541.626794258373</v>
      </c>
      <c r="L102" s="2">
        <v>63266</v>
      </c>
      <c r="M102" s="2">
        <v>66112.97</v>
      </c>
      <c r="N102" s="2">
        <v>69088.053650000002</v>
      </c>
    </row>
    <row r="103" spans="1:14" x14ac:dyDescent="0.25">
      <c r="A103" t="s">
        <v>23</v>
      </c>
      <c r="B103" t="s">
        <v>257</v>
      </c>
      <c r="C103" t="s">
        <v>833</v>
      </c>
      <c r="D103" s="9">
        <v>7</v>
      </c>
      <c r="E103" s="2">
        <v>58913.4</v>
      </c>
      <c r="F103" s="2">
        <v>63334.83</v>
      </c>
      <c r="G103" s="2">
        <v>67756.259999999995</v>
      </c>
      <c r="H103" s="2" t="s">
        <v>849</v>
      </c>
      <c r="I103">
        <v>21</v>
      </c>
      <c r="J103" s="2">
        <v>57934.571094984087</v>
      </c>
      <c r="K103" s="2">
        <v>60541.626794258373</v>
      </c>
      <c r="L103" s="2">
        <v>63266</v>
      </c>
      <c r="M103" s="2">
        <v>66112.97</v>
      </c>
      <c r="N103" s="2">
        <v>69088.053650000002</v>
      </c>
    </row>
    <row r="104" spans="1:14" x14ac:dyDescent="0.25">
      <c r="A104" t="s">
        <v>24</v>
      </c>
      <c r="B104" t="s">
        <v>169</v>
      </c>
      <c r="C104" t="s">
        <v>833</v>
      </c>
      <c r="D104" s="9">
        <v>7</v>
      </c>
      <c r="E104" s="2">
        <v>58913.4</v>
      </c>
      <c r="F104" s="2">
        <v>62887.24</v>
      </c>
      <c r="G104" s="2">
        <v>67756.259999999995</v>
      </c>
      <c r="H104" s="2" t="s">
        <v>849</v>
      </c>
      <c r="I104">
        <v>21</v>
      </c>
      <c r="J104" s="2">
        <v>57934.571094984087</v>
      </c>
      <c r="K104" s="2">
        <v>60541.626794258373</v>
      </c>
      <c r="L104" s="2">
        <v>63266</v>
      </c>
      <c r="M104" s="2">
        <v>66112.97</v>
      </c>
      <c r="N104" s="2">
        <v>69088.053650000002</v>
      </c>
    </row>
    <row r="105" spans="1:14" x14ac:dyDescent="0.25">
      <c r="A105" t="s">
        <v>9</v>
      </c>
      <c r="B105" t="s">
        <v>306</v>
      </c>
      <c r="C105" t="s">
        <v>834</v>
      </c>
      <c r="D105" s="9">
        <v>11</v>
      </c>
      <c r="E105" s="2">
        <v>60204.56</v>
      </c>
      <c r="F105" s="2">
        <v>63671.01</v>
      </c>
      <c r="G105" s="2">
        <v>67137.460000000006</v>
      </c>
      <c r="H105" s="2" t="s">
        <v>849</v>
      </c>
      <c r="I105">
        <v>21</v>
      </c>
      <c r="J105" s="2">
        <v>57934.571094984087</v>
      </c>
      <c r="K105" s="2">
        <v>60541.626794258373</v>
      </c>
      <c r="L105" s="2">
        <v>63266</v>
      </c>
      <c r="M105" s="2">
        <v>66112.97</v>
      </c>
      <c r="N105" s="2">
        <v>69088.053650000002</v>
      </c>
    </row>
    <row r="106" spans="1:14" x14ac:dyDescent="0.25">
      <c r="A106" t="s">
        <v>24</v>
      </c>
      <c r="B106" t="s">
        <v>148</v>
      </c>
      <c r="C106" t="s">
        <v>834</v>
      </c>
      <c r="D106" s="9">
        <v>11</v>
      </c>
      <c r="E106" s="2">
        <v>60204.56</v>
      </c>
      <c r="F106" s="2">
        <v>63671.01</v>
      </c>
      <c r="G106" s="2">
        <v>67137.460000000006</v>
      </c>
      <c r="H106" s="2" t="s">
        <v>849</v>
      </c>
      <c r="I106">
        <v>21</v>
      </c>
      <c r="J106" s="2">
        <v>57934.571094984087</v>
      </c>
      <c r="K106" s="2">
        <v>60541.626794258373</v>
      </c>
      <c r="L106" s="2">
        <v>63266</v>
      </c>
      <c r="M106" s="2">
        <v>66112.97</v>
      </c>
      <c r="N106" s="2">
        <v>69088.053650000002</v>
      </c>
    </row>
    <row r="107" spans="1:14" x14ac:dyDescent="0.25">
      <c r="A107" t="s">
        <v>30</v>
      </c>
      <c r="B107" t="s">
        <v>99</v>
      </c>
      <c r="C107" t="s">
        <v>834</v>
      </c>
      <c r="D107" s="9">
        <v>11</v>
      </c>
      <c r="E107" s="2">
        <v>60204.56</v>
      </c>
      <c r="F107" s="2">
        <v>63671.01</v>
      </c>
      <c r="G107" s="2">
        <v>67137.460000000006</v>
      </c>
      <c r="H107" s="2" t="s">
        <v>849</v>
      </c>
      <c r="I107">
        <v>21</v>
      </c>
      <c r="J107" s="2">
        <v>57934.571094984087</v>
      </c>
      <c r="K107" s="2">
        <v>60541.626794258373</v>
      </c>
      <c r="L107" s="2">
        <v>63266</v>
      </c>
      <c r="M107" s="2">
        <v>66112.97</v>
      </c>
      <c r="N107" s="2">
        <v>69088.053650000002</v>
      </c>
    </row>
    <row r="108" spans="1:14" x14ac:dyDescent="0.25">
      <c r="A108" t="s">
        <v>30</v>
      </c>
      <c r="B108" t="s">
        <v>243</v>
      </c>
      <c r="C108" t="s">
        <v>834</v>
      </c>
      <c r="D108" s="9">
        <v>11</v>
      </c>
      <c r="E108" s="2">
        <v>60204.56</v>
      </c>
      <c r="F108" s="2">
        <v>63671.01</v>
      </c>
      <c r="G108" s="2">
        <v>67137.460000000006</v>
      </c>
      <c r="H108" s="2" t="s">
        <v>849</v>
      </c>
      <c r="I108">
        <v>21</v>
      </c>
      <c r="J108" s="2">
        <v>57934.571094984087</v>
      </c>
      <c r="K108" s="2">
        <v>60541.626794258373</v>
      </c>
      <c r="L108" s="2">
        <v>63266</v>
      </c>
      <c r="M108" s="2">
        <v>66112.97</v>
      </c>
      <c r="N108" s="2">
        <v>69088.053650000002</v>
      </c>
    </row>
    <row r="109" spans="1:14" x14ac:dyDescent="0.25">
      <c r="A109" t="s">
        <v>7</v>
      </c>
      <c r="B109" t="s">
        <v>263</v>
      </c>
      <c r="C109" t="s">
        <v>834</v>
      </c>
      <c r="D109" s="9">
        <v>11</v>
      </c>
      <c r="E109" s="2">
        <v>60204.56</v>
      </c>
      <c r="F109" s="2">
        <v>63671.01</v>
      </c>
      <c r="G109" s="2">
        <v>67137.460000000006</v>
      </c>
      <c r="H109" s="2" t="s">
        <v>849</v>
      </c>
      <c r="I109">
        <v>21</v>
      </c>
      <c r="J109" s="2">
        <v>57934.571094984087</v>
      </c>
      <c r="K109" s="2">
        <v>60541.626794258373</v>
      </c>
      <c r="L109" s="2">
        <v>63266</v>
      </c>
      <c r="M109" s="2">
        <v>66112.97</v>
      </c>
      <c r="N109" s="2">
        <v>69088.053650000002</v>
      </c>
    </row>
    <row r="110" spans="1:14" x14ac:dyDescent="0.25">
      <c r="A110" t="s">
        <v>7</v>
      </c>
      <c r="B110" t="s">
        <v>270</v>
      </c>
      <c r="C110" t="s">
        <v>834</v>
      </c>
      <c r="D110" s="9">
        <v>11</v>
      </c>
      <c r="E110" s="2">
        <v>60204.56</v>
      </c>
      <c r="F110" s="2">
        <v>63671.01</v>
      </c>
      <c r="G110" s="2">
        <v>67137.460000000006</v>
      </c>
      <c r="H110" s="2" t="s">
        <v>849</v>
      </c>
      <c r="I110">
        <v>21</v>
      </c>
      <c r="J110" s="2">
        <v>57934.571094984087</v>
      </c>
      <c r="K110" s="2">
        <v>60541.626794258373</v>
      </c>
      <c r="L110" s="2">
        <v>63266</v>
      </c>
      <c r="M110" s="2">
        <v>66112.97</v>
      </c>
      <c r="N110" s="2">
        <v>69088.053650000002</v>
      </c>
    </row>
    <row r="111" spans="1:14" x14ac:dyDescent="0.25">
      <c r="A111" t="s">
        <v>21</v>
      </c>
      <c r="B111" t="s">
        <v>177</v>
      </c>
      <c r="C111" t="s">
        <v>834</v>
      </c>
      <c r="D111" s="9">
        <v>10</v>
      </c>
      <c r="E111" s="2">
        <v>58320.08</v>
      </c>
      <c r="F111" s="2">
        <v>61798.75</v>
      </c>
      <c r="G111" s="2">
        <v>65277.42</v>
      </c>
      <c r="H111" s="2" t="s">
        <v>849</v>
      </c>
      <c r="I111">
        <v>21</v>
      </c>
      <c r="J111" s="2">
        <v>57934.571094984087</v>
      </c>
      <c r="K111" s="2">
        <v>60541.626794258373</v>
      </c>
      <c r="L111" s="2">
        <v>63266</v>
      </c>
      <c r="M111" s="2">
        <v>66112.97</v>
      </c>
      <c r="N111" s="2">
        <v>69088.053650000002</v>
      </c>
    </row>
    <row r="112" spans="1:14" x14ac:dyDescent="0.25">
      <c r="A112" t="s">
        <v>34</v>
      </c>
      <c r="B112" t="s">
        <v>198</v>
      </c>
      <c r="C112" t="s">
        <v>834</v>
      </c>
      <c r="D112" s="9">
        <v>11</v>
      </c>
      <c r="E112" s="2">
        <v>60204.56</v>
      </c>
      <c r="F112" s="2">
        <v>63671.01</v>
      </c>
      <c r="G112" s="2">
        <v>67137.460000000006</v>
      </c>
      <c r="H112" s="2" t="s">
        <v>849</v>
      </c>
      <c r="I112">
        <v>21</v>
      </c>
      <c r="J112" s="2">
        <v>57934.571094984087</v>
      </c>
      <c r="K112" s="2">
        <v>60541.626794258373</v>
      </c>
      <c r="L112" s="2">
        <v>63266</v>
      </c>
      <c r="M112" s="2">
        <v>66112.97</v>
      </c>
      <c r="N112" s="2">
        <v>69088.053650000002</v>
      </c>
    </row>
    <row r="113" spans="1:14" x14ac:dyDescent="0.25">
      <c r="A113" t="s">
        <v>25</v>
      </c>
      <c r="B113" t="s">
        <v>133</v>
      </c>
      <c r="C113" t="s">
        <v>834</v>
      </c>
      <c r="D113" s="9">
        <v>11</v>
      </c>
      <c r="E113" s="2">
        <v>60204.56</v>
      </c>
      <c r="F113" s="2">
        <v>63671.01</v>
      </c>
      <c r="G113" s="2">
        <v>67137.460000000006</v>
      </c>
      <c r="H113" s="2" t="s">
        <v>849</v>
      </c>
      <c r="I113">
        <v>21</v>
      </c>
      <c r="J113" s="2">
        <v>57934.571094984087</v>
      </c>
      <c r="K113" s="2">
        <v>60541.626794258373</v>
      </c>
      <c r="L113" s="2">
        <v>63266</v>
      </c>
      <c r="M113" s="2">
        <v>66112.97</v>
      </c>
      <c r="N113" s="2">
        <v>69088.053650000002</v>
      </c>
    </row>
    <row r="114" spans="1:14" x14ac:dyDescent="0.25">
      <c r="A114" t="s">
        <v>25</v>
      </c>
      <c r="B114" t="s">
        <v>339</v>
      </c>
      <c r="C114" t="s">
        <v>834</v>
      </c>
      <c r="D114" s="9">
        <v>11</v>
      </c>
      <c r="E114" s="2">
        <v>60204.56</v>
      </c>
      <c r="F114" s="2">
        <v>63671.01</v>
      </c>
      <c r="G114" s="2">
        <v>67137.460000000006</v>
      </c>
      <c r="H114" s="2" t="s">
        <v>849</v>
      </c>
      <c r="I114">
        <v>21</v>
      </c>
      <c r="J114" s="2">
        <v>57934.571094984087</v>
      </c>
      <c r="K114" s="2">
        <v>60541.626794258373</v>
      </c>
      <c r="L114" s="2">
        <v>63266</v>
      </c>
      <c r="M114" s="2">
        <v>66112.97</v>
      </c>
      <c r="N114" s="2">
        <v>69088.053650000002</v>
      </c>
    </row>
    <row r="115" spans="1:14" x14ac:dyDescent="0.25">
      <c r="A115" t="s">
        <v>26</v>
      </c>
      <c r="B115" t="s">
        <v>165</v>
      </c>
      <c r="C115" t="s">
        <v>834</v>
      </c>
      <c r="D115" s="9">
        <v>11</v>
      </c>
      <c r="E115" s="2">
        <v>60204.56</v>
      </c>
      <c r="F115" s="2">
        <v>63671.01</v>
      </c>
      <c r="G115" s="2">
        <v>67137.460000000006</v>
      </c>
      <c r="H115" s="2" t="s">
        <v>849</v>
      </c>
      <c r="I115">
        <v>21</v>
      </c>
      <c r="J115" s="2">
        <v>57934.571094984087</v>
      </c>
      <c r="K115" s="2">
        <v>60541.626794258373</v>
      </c>
      <c r="L115" s="2">
        <v>63266</v>
      </c>
      <c r="M115" s="2">
        <v>66112.97</v>
      </c>
      <c r="N115" s="2">
        <v>69088.053650000002</v>
      </c>
    </row>
    <row r="116" spans="1:14" x14ac:dyDescent="0.25">
      <c r="A116" t="s">
        <v>26</v>
      </c>
      <c r="B116" t="s">
        <v>184</v>
      </c>
      <c r="C116" t="s">
        <v>834</v>
      </c>
      <c r="D116" s="9">
        <v>11</v>
      </c>
      <c r="E116" s="2">
        <v>60204.56</v>
      </c>
      <c r="F116" s="2">
        <v>63671.01</v>
      </c>
      <c r="G116" s="2">
        <v>67137.460000000006</v>
      </c>
      <c r="H116" s="2" t="s">
        <v>849</v>
      </c>
      <c r="I116">
        <v>21</v>
      </c>
      <c r="J116" s="2">
        <v>57934.571094984087</v>
      </c>
      <c r="K116" s="2">
        <v>60541.626794258373</v>
      </c>
      <c r="L116" s="2">
        <v>63266</v>
      </c>
      <c r="M116" s="2">
        <v>66112.97</v>
      </c>
      <c r="N116" s="2">
        <v>69088.053650000002</v>
      </c>
    </row>
    <row r="117" spans="1:14" x14ac:dyDescent="0.25">
      <c r="A117" t="s">
        <v>26</v>
      </c>
      <c r="B117" t="s">
        <v>315</v>
      </c>
      <c r="C117" t="s">
        <v>834</v>
      </c>
      <c r="D117" s="9">
        <v>11</v>
      </c>
      <c r="E117" s="2">
        <v>60204.56</v>
      </c>
      <c r="F117" s="2">
        <v>63671.01</v>
      </c>
      <c r="G117" s="2">
        <v>67137.460000000006</v>
      </c>
      <c r="H117" s="2" t="s">
        <v>849</v>
      </c>
      <c r="I117">
        <v>21</v>
      </c>
      <c r="J117" s="2">
        <v>57934.571094984087</v>
      </c>
      <c r="K117" s="2">
        <v>60541.626794258373</v>
      </c>
      <c r="L117" s="2">
        <v>63266</v>
      </c>
      <c r="M117" s="2">
        <v>66112.97</v>
      </c>
      <c r="N117" s="2">
        <v>69088.053650000002</v>
      </c>
    </row>
    <row r="118" spans="1:14" x14ac:dyDescent="0.25">
      <c r="A118" t="s">
        <v>26</v>
      </c>
      <c r="B118" t="s">
        <v>348</v>
      </c>
      <c r="C118" t="s">
        <v>834</v>
      </c>
      <c r="D118" s="9">
        <v>11</v>
      </c>
      <c r="E118" s="2">
        <v>60204.56</v>
      </c>
      <c r="F118" s="2">
        <v>63671.01</v>
      </c>
      <c r="G118" s="2">
        <v>67137.460000000006</v>
      </c>
      <c r="H118" s="2" t="s">
        <v>849</v>
      </c>
      <c r="I118">
        <v>21</v>
      </c>
      <c r="J118" s="2">
        <v>57934.571094984087</v>
      </c>
      <c r="K118" s="2">
        <v>60541.626794258373</v>
      </c>
      <c r="L118" s="2">
        <v>63266</v>
      </c>
      <c r="M118" s="2">
        <v>66112.97</v>
      </c>
      <c r="N118" s="2">
        <v>69088.053650000002</v>
      </c>
    </row>
    <row r="119" spans="1:14" x14ac:dyDescent="0.25">
      <c r="A119" t="s">
        <v>10</v>
      </c>
      <c r="B119" t="s">
        <v>209</v>
      </c>
      <c r="C119" t="s">
        <v>832</v>
      </c>
      <c r="D119" s="9">
        <v>11</v>
      </c>
      <c r="E119" s="2">
        <v>56594.2</v>
      </c>
      <c r="F119" s="2">
        <v>59971.08</v>
      </c>
      <c r="G119" s="2">
        <v>63347.96</v>
      </c>
      <c r="H119" s="2" t="s">
        <v>849</v>
      </c>
      <c r="I119">
        <v>21</v>
      </c>
      <c r="J119" s="2">
        <v>57934.571094984087</v>
      </c>
      <c r="K119" s="2">
        <v>60541.626794258373</v>
      </c>
      <c r="L119" s="2">
        <v>63266</v>
      </c>
      <c r="M119" s="2">
        <v>66112.97</v>
      </c>
      <c r="N119" s="2">
        <v>69088.053650000002</v>
      </c>
    </row>
    <row r="120" spans="1:14" x14ac:dyDescent="0.25">
      <c r="A120" t="s">
        <v>10</v>
      </c>
      <c r="B120" t="s">
        <v>212</v>
      </c>
      <c r="C120" t="s">
        <v>832</v>
      </c>
      <c r="D120" s="9">
        <v>13</v>
      </c>
      <c r="E120" s="2">
        <v>59980.1</v>
      </c>
      <c r="F120" s="2">
        <v>63429.274999999994</v>
      </c>
      <c r="G120" s="2">
        <v>66878.45</v>
      </c>
      <c r="H120" s="2" t="s">
        <v>849</v>
      </c>
      <c r="I120">
        <v>21</v>
      </c>
      <c r="J120" s="2">
        <v>57934.571094984087</v>
      </c>
      <c r="K120" s="2">
        <v>60541.626794258373</v>
      </c>
      <c r="L120" s="2">
        <v>63266</v>
      </c>
      <c r="M120" s="2">
        <v>66112.97</v>
      </c>
      <c r="N120" s="2">
        <v>69088.053650000002</v>
      </c>
    </row>
    <row r="121" spans="1:14" x14ac:dyDescent="0.25">
      <c r="A121" t="s">
        <v>30</v>
      </c>
      <c r="B121" t="s">
        <v>92</v>
      </c>
      <c r="C121" t="s">
        <v>832</v>
      </c>
      <c r="D121" s="9">
        <v>13</v>
      </c>
      <c r="E121" s="2">
        <v>59979.92</v>
      </c>
      <c r="F121" s="2">
        <v>63429.21</v>
      </c>
      <c r="G121" s="2">
        <v>66878.5</v>
      </c>
      <c r="H121" s="2" t="s">
        <v>849</v>
      </c>
      <c r="I121">
        <v>21</v>
      </c>
      <c r="J121" s="2">
        <v>57934.571094984087</v>
      </c>
      <c r="K121" s="2">
        <v>60541.626794258373</v>
      </c>
      <c r="L121" s="2">
        <v>63266</v>
      </c>
      <c r="M121" s="2">
        <v>66112.97</v>
      </c>
      <c r="N121" s="2">
        <v>69088.053650000002</v>
      </c>
    </row>
    <row r="122" spans="1:14" x14ac:dyDescent="0.25">
      <c r="A122" t="s">
        <v>30</v>
      </c>
      <c r="B122" t="s">
        <v>299</v>
      </c>
      <c r="C122" t="s">
        <v>832</v>
      </c>
      <c r="D122" s="9">
        <v>12</v>
      </c>
      <c r="E122" s="2">
        <v>57988.06</v>
      </c>
      <c r="F122" s="2">
        <v>61508.72</v>
      </c>
      <c r="G122" s="2">
        <v>65029.38</v>
      </c>
      <c r="H122" s="2" t="s">
        <v>849</v>
      </c>
      <c r="I122">
        <v>21</v>
      </c>
      <c r="J122" s="2">
        <v>57934.571094984087</v>
      </c>
      <c r="K122" s="2">
        <v>60541.626794258373</v>
      </c>
      <c r="L122" s="2">
        <v>63266</v>
      </c>
      <c r="M122" s="2">
        <v>66112.97</v>
      </c>
      <c r="N122" s="2">
        <v>69088.053650000002</v>
      </c>
    </row>
    <row r="123" spans="1:14" x14ac:dyDescent="0.25">
      <c r="A123" t="s">
        <v>34</v>
      </c>
      <c r="B123" t="s">
        <v>292</v>
      </c>
      <c r="C123" t="s">
        <v>832</v>
      </c>
      <c r="D123" s="9">
        <v>11</v>
      </c>
      <c r="E123" s="2">
        <v>56594.2</v>
      </c>
      <c r="F123" s="2">
        <v>59971.08</v>
      </c>
      <c r="G123" s="2">
        <v>63347.96</v>
      </c>
      <c r="H123" s="2" t="s">
        <v>849</v>
      </c>
      <c r="I123">
        <v>21</v>
      </c>
      <c r="J123" s="2">
        <v>57934.571094984087</v>
      </c>
      <c r="K123" s="2">
        <v>60541.626794258373</v>
      </c>
      <c r="L123" s="2">
        <v>63266</v>
      </c>
      <c r="M123" s="2">
        <v>66112.97</v>
      </c>
      <c r="N123" s="2">
        <v>69088.053650000002</v>
      </c>
    </row>
    <row r="124" spans="1:14" x14ac:dyDescent="0.25">
      <c r="A124" t="s">
        <v>30</v>
      </c>
      <c r="B124" t="s">
        <v>118</v>
      </c>
      <c r="C124" t="s">
        <v>833</v>
      </c>
      <c r="D124" s="9">
        <v>8</v>
      </c>
      <c r="E124" s="2">
        <v>60902.14</v>
      </c>
      <c r="F124" s="2">
        <v>65068.9</v>
      </c>
      <c r="G124" s="2">
        <v>70370.820000000007</v>
      </c>
      <c r="H124" s="2" t="s">
        <v>849</v>
      </c>
      <c r="I124">
        <v>22</v>
      </c>
      <c r="J124" s="2">
        <v>60252.28360156592</v>
      </c>
      <c r="K124" s="2">
        <v>62963.636363636375</v>
      </c>
      <c r="L124" s="2">
        <v>65797</v>
      </c>
      <c r="M124" s="2">
        <v>68757.864999999991</v>
      </c>
      <c r="N124" s="2">
        <v>71851.968924999979</v>
      </c>
    </row>
    <row r="125" spans="1:14" x14ac:dyDescent="0.25">
      <c r="A125" t="s">
        <v>16</v>
      </c>
      <c r="B125" t="s">
        <v>195</v>
      </c>
      <c r="C125" t="s">
        <v>833</v>
      </c>
      <c r="D125" s="9">
        <v>8</v>
      </c>
      <c r="E125" s="2">
        <v>60902.14</v>
      </c>
      <c r="F125" s="2">
        <v>65636.48000000001</v>
      </c>
      <c r="G125" s="2">
        <v>70370.820000000007</v>
      </c>
      <c r="H125" s="2" t="s">
        <v>849</v>
      </c>
      <c r="I125">
        <v>22</v>
      </c>
      <c r="J125" s="2">
        <v>60252.28360156592</v>
      </c>
      <c r="K125" s="2">
        <v>62963.636363636375</v>
      </c>
      <c r="L125" s="2">
        <v>65797</v>
      </c>
      <c r="M125" s="2">
        <v>68757.864999999991</v>
      </c>
      <c r="N125" s="2">
        <v>71851.968924999979</v>
      </c>
    </row>
    <row r="126" spans="1:14" x14ac:dyDescent="0.25">
      <c r="A126" t="s">
        <v>30</v>
      </c>
      <c r="B126" t="s">
        <v>170</v>
      </c>
      <c r="C126" t="s">
        <v>833</v>
      </c>
      <c r="D126" s="9">
        <v>7</v>
      </c>
      <c r="E126" s="2">
        <v>58913.4</v>
      </c>
      <c r="F126" s="2">
        <v>63334.83</v>
      </c>
      <c r="G126" s="2">
        <v>67756.259999999995</v>
      </c>
      <c r="H126" s="2" t="s">
        <v>849</v>
      </c>
      <c r="I126">
        <v>22</v>
      </c>
      <c r="J126" s="2">
        <v>60252.28360156592</v>
      </c>
      <c r="K126" s="2">
        <v>62963.636363636375</v>
      </c>
      <c r="L126" s="2">
        <v>65797</v>
      </c>
      <c r="M126" s="2">
        <v>68757.864999999991</v>
      </c>
      <c r="N126" s="2">
        <v>71851.968924999979</v>
      </c>
    </row>
    <row r="127" spans="1:14" x14ac:dyDescent="0.25">
      <c r="A127" t="s">
        <v>30</v>
      </c>
      <c r="B127" t="s">
        <v>318</v>
      </c>
      <c r="C127" t="s">
        <v>833</v>
      </c>
      <c r="D127" s="9">
        <v>8</v>
      </c>
      <c r="E127" s="2">
        <v>60902.14</v>
      </c>
      <c r="F127" s="2">
        <v>65636.48000000001</v>
      </c>
      <c r="G127" s="2">
        <v>70370.820000000007</v>
      </c>
      <c r="H127" s="2" t="s">
        <v>849</v>
      </c>
      <c r="I127">
        <v>22</v>
      </c>
      <c r="J127" s="2">
        <v>60252.28360156592</v>
      </c>
      <c r="K127" s="2">
        <v>62963.636363636375</v>
      </c>
      <c r="L127" s="2">
        <v>65797</v>
      </c>
      <c r="M127" s="2">
        <v>68757.864999999991</v>
      </c>
      <c r="N127" s="2">
        <v>71851.968924999979</v>
      </c>
    </row>
    <row r="128" spans="1:14" x14ac:dyDescent="0.25">
      <c r="A128" t="s">
        <v>24</v>
      </c>
      <c r="B128" t="s">
        <v>101</v>
      </c>
      <c r="C128" t="s">
        <v>834</v>
      </c>
      <c r="D128" s="9">
        <v>12</v>
      </c>
      <c r="E128" s="2">
        <v>61892.480000000003</v>
      </c>
      <c r="F128" s="2">
        <v>65276.900000000009</v>
      </c>
      <c r="G128" s="2">
        <v>68661.320000000007</v>
      </c>
      <c r="H128" s="2" t="s">
        <v>849</v>
      </c>
      <c r="I128">
        <v>22</v>
      </c>
      <c r="J128" s="2">
        <v>60252.28360156592</v>
      </c>
      <c r="K128" s="2">
        <v>62963.636363636375</v>
      </c>
      <c r="L128" s="2">
        <v>65797</v>
      </c>
      <c r="M128" s="2">
        <v>68757.864999999991</v>
      </c>
      <c r="N128" s="2">
        <v>71851.968924999979</v>
      </c>
    </row>
    <row r="129" spans="1:14" x14ac:dyDescent="0.25">
      <c r="A129" t="s">
        <v>24</v>
      </c>
      <c r="B129" t="s">
        <v>166</v>
      </c>
      <c r="C129" t="s">
        <v>834</v>
      </c>
      <c r="D129" s="9">
        <v>13</v>
      </c>
      <c r="E129" s="2">
        <v>63583.519999999997</v>
      </c>
      <c r="F129" s="2">
        <v>67221.440000000002</v>
      </c>
      <c r="G129" s="2">
        <v>70859.360000000001</v>
      </c>
      <c r="H129" s="2" t="s">
        <v>849</v>
      </c>
      <c r="I129">
        <v>22</v>
      </c>
      <c r="J129" s="2">
        <v>60252.28360156592</v>
      </c>
      <c r="K129" s="2">
        <v>62963.636363636375</v>
      </c>
      <c r="L129" s="2">
        <v>65797</v>
      </c>
      <c r="M129" s="2">
        <v>68757.864999999991</v>
      </c>
      <c r="N129" s="2">
        <v>71851.968924999979</v>
      </c>
    </row>
    <row r="130" spans="1:14" x14ac:dyDescent="0.25">
      <c r="A130" t="s">
        <v>85</v>
      </c>
      <c r="B130" t="s">
        <v>203</v>
      </c>
      <c r="C130" t="s">
        <v>834</v>
      </c>
      <c r="D130" s="9">
        <v>12</v>
      </c>
      <c r="E130" s="2">
        <v>61892.480000000003</v>
      </c>
      <c r="F130" s="2">
        <v>65276.900000000009</v>
      </c>
      <c r="G130" s="2">
        <v>68661.320000000007</v>
      </c>
      <c r="H130" s="2" t="s">
        <v>849</v>
      </c>
      <c r="I130">
        <v>22</v>
      </c>
      <c r="J130" s="2">
        <v>60252.28360156592</v>
      </c>
      <c r="K130" s="2">
        <v>62963.636363636375</v>
      </c>
      <c r="L130" s="2">
        <v>65797</v>
      </c>
      <c r="M130" s="2">
        <v>68757.864999999991</v>
      </c>
      <c r="N130" s="2">
        <v>71851.968924999979</v>
      </c>
    </row>
    <row r="131" spans="1:14" x14ac:dyDescent="0.25">
      <c r="A131" t="s">
        <v>30</v>
      </c>
      <c r="B131" t="s">
        <v>122</v>
      </c>
      <c r="C131" t="s">
        <v>834</v>
      </c>
      <c r="D131" s="9">
        <v>12</v>
      </c>
      <c r="E131" s="2">
        <v>61892.480000000003</v>
      </c>
      <c r="F131" s="2">
        <v>65276.900000000009</v>
      </c>
      <c r="G131" s="2">
        <v>68661.320000000007</v>
      </c>
      <c r="H131" s="2" t="s">
        <v>849</v>
      </c>
      <c r="I131">
        <v>22</v>
      </c>
      <c r="J131" s="2">
        <v>60252.28360156592</v>
      </c>
      <c r="K131" s="2">
        <v>62963.636363636375</v>
      </c>
      <c r="L131" s="2">
        <v>65797</v>
      </c>
      <c r="M131" s="2">
        <v>68757.864999999991</v>
      </c>
      <c r="N131" s="2">
        <v>71851.968924999979</v>
      </c>
    </row>
    <row r="132" spans="1:14" x14ac:dyDescent="0.25">
      <c r="A132" t="s">
        <v>30</v>
      </c>
      <c r="B132" t="s">
        <v>141</v>
      </c>
      <c r="C132" t="s">
        <v>834</v>
      </c>
      <c r="D132" s="9">
        <v>12</v>
      </c>
      <c r="E132" s="2">
        <v>61892.480000000003</v>
      </c>
      <c r="F132" s="2">
        <v>65276.900000000009</v>
      </c>
      <c r="G132" s="2">
        <v>68661.320000000007</v>
      </c>
      <c r="H132" s="2" t="s">
        <v>849</v>
      </c>
      <c r="I132">
        <v>22</v>
      </c>
      <c r="J132" s="2">
        <v>60252.28360156592</v>
      </c>
      <c r="K132" s="2">
        <v>62963.636363636375</v>
      </c>
      <c r="L132" s="2">
        <v>65797</v>
      </c>
      <c r="M132" s="2">
        <v>68757.864999999991</v>
      </c>
      <c r="N132" s="2">
        <v>71851.968924999979</v>
      </c>
    </row>
    <row r="133" spans="1:14" x14ac:dyDescent="0.25">
      <c r="A133" t="s">
        <v>30</v>
      </c>
      <c r="B133" t="s">
        <v>178</v>
      </c>
      <c r="C133" t="s">
        <v>834</v>
      </c>
      <c r="D133" s="9">
        <v>12</v>
      </c>
      <c r="E133" s="2">
        <v>61892.480000000003</v>
      </c>
      <c r="F133" s="2">
        <v>65276.900000000009</v>
      </c>
      <c r="G133" s="2">
        <v>68661.320000000007</v>
      </c>
      <c r="H133" s="2" t="s">
        <v>849</v>
      </c>
      <c r="I133">
        <v>22</v>
      </c>
      <c r="J133" s="2">
        <v>60252.28360156592</v>
      </c>
      <c r="K133" s="2">
        <v>62963.636363636375</v>
      </c>
      <c r="L133" s="2">
        <v>65797</v>
      </c>
      <c r="M133" s="2">
        <v>68757.864999999991</v>
      </c>
      <c r="N133" s="2">
        <v>71851.968924999979</v>
      </c>
    </row>
    <row r="134" spans="1:14" x14ac:dyDescent="0.25">
      <c r="A134" t="s">
        <v>7</v>
      </c>
      <c r="B134" t="s">
        <v>265</v>
      </c>
      <c r="C134" t="s">
        <v>834</v>
      </c>
      <c r="D134" s="9">
        <v>12</v>
      </c>
      <c r="E134" s="2">
        <v>61892.480000000003</v>
      </c>
      <c r="F134" s="2">
        <v>65276.900000000009</v>
      </c>
      <c r="G134" s="2">
        <v>68661.320000000007</v>
      </c>
      <c r="H134" s="2" t="s">
        <v>849</v>
      </c>
      <c r="I134">
        <v>22</v>
      </c>
      <c r="J134" s="2">
        <v>60252.28360156592</v>
      </c>
      <c r="K134" s="2">
        <v>62963.636363636375</v>
      </c>
      <c r="L134" s="2">
        <v>65797</v>
      </c>
      <c r="M134" s="2">
        <v>68757.864999999991</v>
      </c>
      <c r="N134" s="2">
        <v>71851.968924999979</v>
      </c>
    </row>
    <row r="135" spans="1:14" x14ac:dyDescent="0.25">
      <c r="A135" t="s">
        <v>25</v>
      </c>
      <c r="B135" t="s">
        <v>323</v>
      </c>
      <c r="C135" t="s">
        <v>834</v>
      </c>
      <c r="D135" s="9">
        <v>12</v>
      </c>
      <c r="E135" s="2">
        <v>61892.480000000003</v>
      </c>
      <c r="F135" s="2">
        <v>65276.900000000009</v>
      </c>
      <c r="G135" s="2">
        <v>68661.320000000007</v>
      </c>
      <c r="H135" s="2" t="s">
        <v>849</v>
      </c>
      <c r="I135">
        <v>22</v>
      </c>
      <c r="J135" s="2">
        <v>60252.28360156592</v>
      </c>
      <c r="K135" s="2">
        <v>62963.636363636375</v>
      </c>
      <c r="L135" s="2">
        <v>65797</v>
      </c>
      <c r="M135" s="2">
        <v>68757.864999999991</v>
      </c>
      <c r="N135" s="2">
        <v>71851.968924999979</v>
      </c>
    </row>
    <row r="136" spans="1:14" x14ac:dyDescent="0.25">
      <c r="A136" t="s">
        <v>26</v>
      </c>
      <c r="B136" t="s">
        <v>344</v>
      </c>
      <c r="C136" t="s">
        <v>834</v>
      </c>
      <c r="D136" s="9">
        <v>12</v>
      </c>
      <c r="E136" s="2">
        <v>61892.480000000003</v>
      </c>
      <c r="F136" s="2">
        <v>65276.900000000009</v>
      </c>
      <c r="G136" s="2">
        <v>68661.320000000007</v>
      </c>
      <c r="H136" s="2" t="s">
        <v>849</v>
      </c>
      <c r="I136">
        <v>22</v>
      </c>
      <c r="J136" s="2">
        <v>60252.28360156592</v>
      </c>
      <c r="K136" s="2">
        <v>62963.636363636375</v>
      </c>
      <c r="L136" s="2">
        <v>65797</v>
      </c>
      <c r="M136" s="2">
        <v>68757.864999999991</v>
      </c>
      <c r="N136" s="2">
        <v>71851.968924999979</v>
      </c>
    </row>
    <row r="137" spans="1:14" x14ac:dyDescent="0.25">
      <c r="A137" t="s">
        <v>26</v>
      </c>
      <c r="B137" t="s">
        <v>349</v>
      </c>
      <c r="C137" t="s">
        <v>834</v>
      </c>
      <c r="D137" s="9">
        <v>9</v>
      </c>
      <c r="E137" s="2">
        <v>56920.24</v>
      </c>
      <c r="F137" s="2">
        <v>60204.56</v>
      </c>
      <c r="G137" s="2">
        <v>63593.52</v>
      </c>
      <c r="H137" s="2" t="s">
        <v>849</v>
      </c>
      <c r="I137">
        <v>22</v>
      </c>
      <c r="J137" s="2">
        <v>60252.28360156592</v>
      </c>
      <c r="K137" s="2">
        <v>62963.636363636375</v>
      </c>
      <c r="L137" s="2">
        <v>65797</v>
      </c>
      <c r="M137" s="2">
        <v>68757.864999999991</v>
      </c>
      <c r="N137" s="2">
        <v>71851.968924999979</v>
      </c>
    </row>
    <row r="138" spans="1:14" x14ac:dyDescent="0.25">
      <c r="A138" t="s">
        <v>26</v>
      </c>
      <c r="B138" t="s">
        <v>355</v>
      </c>
      <c r="C138" t="s">
        <v>834</v>
      </c>
      <c r="D138" s="9">
        <v>12</v>
      </c>
      <c r="E138" s="2">
        <v>61892.480000000003</v>
      </c>
      <c r="F138" s="2">
        <v>65276.900000000009</v>
      </c>
      <c r="G138" s="2">
        <v>68661.320000000007</v>
      </c>
      <c r="H138" s="2" t="s">
        <v>849</v>
      </c>
      <c r="I138">
        <v>22</v>
      </c>
      <c r="J138" s="2">
        <v>60252.28360156592</v>
      </c>
      <c r="K138" s="2">
        <v>62963.636363636375</v>
      </c>
      <c r="L138" s="2">
        <v>65797</v>
      </c>
      <c r="M138" s="2">
        <v>68757.864999999991</v>
      </c>
      <c r="N138" s="2">
        <v>71851.968924999979</v>
      </c>
    </row>
    <row r="139" spans="1:14" x14ac:dyDescent="0.25">
      <c r="A139" t="s">
        <v>30</v>
      </c>
      <c r="B139" t="s">
        <v>95</v>
      </c>
      <c r="C139" t="s">
        <v>836</v>
      </c>
      <c r="D139" s="9">
        <v>14</v>
      </c>
      <c r="E139" s="2">
        <v>61662.9</v>
      </c>
      <c r="F139" s="2">
        <v>65029.380000000005</v>
      </c>
      <c r="G139" s="2">
        <v>68395.86</v>
      </c>
      <c r="H139" s="2" t="s">
        <v>849</v>
      </c>
      <c r="I139">
        <v>22</v>
      </c>
      <c r="J139" s="2">
        <v>60252.28360156592</v>
      </c>
      <c r="K139" s="2">
        <v>62963.636363636375</v>
      </c>
      <c r="L139" s="2">
        <v>65797</v>
      </c>
      <c r="M139" s="2">
        <v>68757.864999999991</v>
      </c>
      <c r="N139" s="2">
        <v>71851.968924999979</v>
      </c>
    </row>
    <row r="140" spans="1:14" x14ac:dyDescent="0.25">
      <c r="A140" t="s">
        <v>3</v>
      </c>
      <c r="B140" t="s">
        <v>218</v>
      </c>
      <c r="C140" t="s">
        <v>832</v>
      </c>
      <c r="D140" s="9">
        <v>11</v>
      </c>
      <c r="E140" s="2">
        <v>56594.2</v>
      </c>
      <c r="F140" s="2">
        <v>59971.08</v>
      </c>
      <c r="G140" s="2">
        <v>63347.96</v>
      </c>
      <c r="H140" s="2" t="s">
        <v>849</v>
      </c>
      <c r="I140">
        <v>22</v>
      </c>
      <c r="J140" s="2">
        <v>60252.28360156592</v>
      </c>
      <c r="K140" s="2">
        <v>62963.636363636375</v>
      </c>
      <c r="L140" s="2">
        <v>65797</v>
      </c>
      <c r="M140" s="2">
        <v>68757.864999999991</v>
      </c>
      <c r="N140" s="2">
        <v>71851.968924999979</v>
      </c>
    </row>
    <row r="141" spans="1:14" x14ac:dyDescent="0.25">
      <c r="A141" t="s">
        <v>8</v>
      </c>
      <c r="B141" t="s">
        <v>310</v>
      </c>
      <c r="C141" t="s">
        <v>832</v>
      </c>
      <c r="D141" s="9">
        <v>13</v>
      </c>
      <c r="E141" s="2">
        <v>59979.92</v>
      </c>
      <c r="F141" s="2">
        <v>63429.21</v>
      </c>
      <c r="G141" s="2">
        <v>66878.5</v>
      </c>
      <c r="H141" s="2" t="s">
        <v>849</v>
      </c>
      <c r="I141">
        <v>22</v>
      </c>
      <c r="J141" s="2">
        <v>60252.28360156592</v>
      </c>
      <c r="K141" s="2">
        <v>62963.636363636375</v>
      </c>
      <c r="L141" s="2">
        <v>65797</v>
      </c>
      <c r="M141" s="2">
        <v>68757.864999999991</v>
      </c>
      <c r="N141" s="2">
        <v>71851.968924999979</v>
      </c>
    </row>
    <row r="142" spans="1:14" x14ac:dyDescent="0.25">
      <c r="A142" t="s">
        <v>3</v>
      </c>
      <c r="B142" t="s">
        <v>259</v>
      </c>
      <c r="C142" t="s">
        <v>832</v>
      </c>
      <c r="D142" s="9">
        <v>14</v>
      </c>
      <c r="E142" s="2">
        <v>61662.9</v>
      </c>
      <c r="F142" s="2">
        <v>65029.380000000005</v>
      </c>
      <c r="G142" s="2">
        <v>68395.86</v>
      </c>
      <c r="H142" s="2" t="s">
        <v>849</v>
      </c>
      <c r="I142">
        <v>22</v>
      </c>
      <c r="J142" s="2">
        <v>60252.28360156592</v>
      </c>
      <c r="K142" s="2">
        <v>62963.636363636375</v>
      </c>
      <c r="L142" s="2">
        <v>65797</v>
      </c>
      <c r="M142" s="2">
        <v>68757.864999999991</v>
      </c>
      <c r="N142" s="2">
        <v>71851.968924999979</v>
      </c>
    </row>
    <row r="143" spans="1:14" x14ac:dyDescent="0.25">
      <c r="A143" t="s">
        <v>10</v>
      </c>
      <c r="B143" t="s">
        <v>210</v>
      </c>
      <c r="C143" t="s">
        <v>832</v>
      </c>
      <c r="D143" s="9">
        <v>13</v>
      </c>
      <c r="E143" s="2">
        <v>59979.92</v>
      </c>
      <c r="F143" s="2">
        <v>63429.21</v>
      </c>
      <c r="G143" s="2">
        <v>66878.5</v>
      </c>
      <c r="H143" s="2" t="s">
        <v>849</v>
      </c>
      <c r="I143">
        <v>22</v>
      </c>
      <c r="J143" s="2">
        <v>60252.28360156592</v>
      </c>
      <c r="K143" s="2">
        <v>62963.636363636375</v>
      </c>
      <c r="L143" s="2">
        <v>65797</v>
      </c>
      <c r="M143" s="2">
        <v>68757.864999999991</v>
      </c>
      <c r="N143" s="2">
        <v>71851.968924999979</v>
      </c>
    </row>
    <row r="144" spans="1:14" x14ac:dyDescent="0.25">
      <c r="A144" t="s">
        <v>11</v>
      </c>
      <c r="B144" t="s">
        <v>121</v>
      </c>
      <c r="C144" t="s">
        <v>832</v>
      </c>
      <c r="D144" s="9">
        <v>15</v>
      </c>
      <c r="E144" s="2">
        <v>63347.96</v>
      </c>
      <c r="F144" s="2">
        <v>66964.56</v>
      </c>
      <c r="G144" s="2">
        <v>70581.16</v>
      </c>
      <c r="H144" s="2" t="s">
        <v>849</v>
      </c>
      <c r="I144">
        <v>22</v>
      </c>
      <c r="J144" s="2">
        <v>60252.28360156592</v>
      </c>
      <c r="K144" s="2">
        <v>62963.636363636375</v>
      </c>
      <c r="L144" s="2">
        <v>65797</v>
      </c>
      <c r="M144" s="2">
        <v>68757.864999999991</v>
      </c>
      <c r="N144" s="2">
        <v>71851.968924999979</v>
      </c>
    </row>
    <row r="145" spans="1:14" x14ac:dyDescent="0.25">
      <c r="A145" t="s">
        <v>13</v>
      </c>
      <c r="B145" t="s">
        <v>139</v>
      </c>
      <c r="C145" t="s">
        <v>832</v>
      </c>
      <c r="D145" s="9">
        <v>14</v>
      </c>
      <c r="E145" s="2">
        <v>61662.9</v>
      </c>
      <c r="F145" s="2">
        <v>65029.380000000005</v>
      </c>
      <c r="G145" s="2">
        <v>68395.86</v>
      </c>
      <c r="H145" s="2" t="s">
        <v>849</v>
      </c>
      <c r="I145">
        <v>22</v>
      </c>
      <c r="J145" s="2">
        <v>60252.28360156592</v>
      </c>
      <c r="K145" s="2">
        <v>62963.636363636375</v>
      </c>
      <c r="L145" s="2">
        <v>65797</v>
      </c>
      <c r="M145" s="2">
        <v>68757.864999999991</v>
      </c>
      <c r="N145" s="2">
        <v>71851.968924999979</v>
      </c>
    </row>
    <row r="146" spans="1:14" x14ac:dyDescent="0.25">
      <c r="A146" t="s">
        <v>24</v>
      </c>
      <c r="B146" t="s">
        <v>300</v>
      </c>
      <c r="C146" t="s">
        <v>832</v>
      </c>
      <c r="D146" s="9">
        <v>13</v>
      </c>
      <c r="E146" s="2">
        <v>59979.92</v>
      </c>
      <c r="F146" s="2">
        <v>63429.21</v>
      </c>
      <c r="G146" s="2">
        <v>66878.5</v>
      </c>
      <c r="H146" s="2" t="s">
        <v>849</v>
      </c>
      <c r="I146">
        <v>22</v>
      </c>
      <c r="J146" s="2">
        <v>60252.28360156592</v>
      </c>
      <c r="K146" s="2">
        <v>62963.636363636375</v>
      </c>
      <c r="L146" s="2">
        <v>65797</v>
      </c>
      <c r="M146" s="2">
        <v>68757.864999999991</v>
      </c>
      <c r="N146" s="2">
        <v>71851.968924999979</v>
      </c>
    </row>
    <row r="147" spans="1:14" x14ac:dyDescent="0.25">
      <c r="A147" t="s">
        <v>24</v>
      </c>
      <c r="B147" t="s">
        <v>316</v>
      </c>
      <c r="C147" t="s">
        <v>832</v>
      </c>
      <c r="D147" s="9">
        <v>14</v>
      </c>
      <c r="E147" s="2">
        <v>61662.9</v>
      </c>
      <c r="F147" s="2">
        <v>65029.380000000005</v>
      </c>
      <c r="G147" s="2">
        <v>68395.86</v>
      </c>
      <c r="H147" s="2" t="s">
        <v>849</v>
      </c>
      <c r="I147">
        <v>22</v>
      </c>
      <c r="J147" s="2">
        <v>60252.28360156592</v>
      </c>
      <c r="K147" s="2">
        <v>62963.636363636375</v>
      </c>
      <c r="L147" s="2">
        <v>65797</v>
      </c>
      <c r="M147" s="2">
        <v>68757.864999999991</v>
      </c>
      <c r="N147" s="2">
        <v>71851.968924999979</v>
      </c>
    </row>
    <row r="148" spans="1:14" x14ac:dyDescent="0.25">
      <c r="A148" t="s">
        <v>29</v>
      </c>
      <c r="B148" t="s">
        <v>157</v>
      </c>
      <c r="C148" t="s">
        <v>832</v>
      </c>
      <c r="D148" s="9">
        <v>13</v>
      </c>
      <c r="E148" s="2">
        <v>59979.92</v>
      </c>
      <c r="F148" s="2">
        <v>63429.21</v>
      </c>
      <c r="G148" s="2">
        <v>66878.5</v>
      </c>
      <c r="H148" s="2" t="s">
        <v>849</v>
      </c>
      <c r="I148">
        <v>22</v>
      </c>
      <c r="J148" s="2">
        <v>60252.28360156592</v>
      </c>
      <c r="K148" s="2">
        <v>62963.636363636375</v>
      </c>
      <c r="L148" s="2">
        <v>65797</v>
      </c>
      <c r="M148" s="2">
        <v>68757.864999999991</v>
      </c>
      <c r="N148" s="2">
        <v>71851.968924999979</v>
      </c>
    </row>
    <row r="149" spans="1:14" x14ac:dyDescent="0.25">
      <c r="A149" t="s">
        <v>30</v>
      </c>
      <c r="B149" t="s">
        <v>93</v>
      </c>
      <c r="C149" t="s">
        <v>832</v>
      </c>
      <c r="D149" s="9">
        <v>14</v>
      </c>
      <c r="E149" s="2">
        <v>61662.9</v>
      </c>
      <c r="F149" s="2">
        <v>65029.380000000005</v>
      </c>
      <c r="G149" s="2">
        <v>68395.86</v>
      </c>
      <c r="H149" s="2" t="s">
        <v>849</v>
      </c>
      <c r="I149">
        <v>22</v>
      </c>
      <c r="J149" s="2">
        <v>60252.28360156592</v>
      </c>
      <c r="K149" s="2">
        <v>62963.636363636375</v>
      </c>
      <c r="L149" s="2">
        <v>65797</v>
      </c>
      <c r="M149" s="2">
        <v>68757.864999999991</v>
      </c>
      <c r="N149" s="2">
        <v>71851.968924999979</v>
      </c>
    </row>
    <row r="150" spans="1:14" x14ac:dyDescent="0.25">
      <c r="A150" t="s">
        <v>30</v>
      </c>
      <c r="B150" t="s">
        <v>249</v>
      </c>
      <c r="C150" t="s">
        <v>832</v>
      </c>
      <c r="D150" s="9">
        <v>13</v>
      </c>
      <c r="E150" s="2">
        <v>59979.92</v>
      </c>
      <c r="F150" s="2">
        <v>63429.21</v>
      </c>
      <c r="G150" s="2">
        <v>66878.5</v>
      </c>
      <c r="H150" s="2" t="s">
        <v>849</v>
      </c>
      <c r="I150">
        <v>22</v>
      </c>
      <c r="J150" s="2">
        <v>60252.28360156592</v>
      </c>
      <c r="K150" s="2">
        <v>62963.636363636375</v>
      </c>
      <c r="L150" s="2">
        <v>65797</v>
      </c>
      <c r="M150" s="2">
        <v>68757.864999999991</v>
      </c>
      <c r="N150" s="2">
        <v>71851.968924999979</v>
      </c>
    </row>
    <row r="151" spans="1:14" x14ac:dyDescent="0.25">
      <c r="A151" t="s">
        <v>86</v>
      </c>
      <c r="B151" t="s">
        <v>216</v>
      </c>
      <c r="C151" t="s">
        <v>832</v>
      </c>
      <c r="D151" s="9">
        <v>14</v>
      </c>
      <c r="E151" s="2">
        <v>61662.9</v>
      </c>
      <c r="F151" s="2">
        <v>65029.380000000005</v>
      </c>
      <c r="G151" s="2">
        <v>68395.86</v>
      </c>
      <c r="H151" s="2" t="s">
        <v>849</v>
      </c>
      <c r="I151">
        <v>22</v>
      </c>
      <c r="J151" s="2">
        <v>60252.28360156592</v>
      </c>
      <c r="K151" s="2">
        <v>62963.636363636375</v>
      </c>
      <c r="L151" s="2">
        <v>65797</v>
      </c>
      <c r="M151" s="2">
        <v>68757.864999999991</v>
      </c>
      <c r="N151" s="2">
        <v>71851.968924999979</v>
      </c>
    </row>
    <row r="152" spans="1:14" x14ac:dyDescent="0.25">
      <c r="A152" t="s">
        <v>24</v>
      </c>
      <c r="B152" t="s">
        <v>171</v>
      </c>
      <c r="C152" t="s">
        <v>833</v>
      </c>
      <c r="D152" s="9">
        <v>9</v>
      </c>
      <c r="E152" s="2">
        <v>62887.24</v>
      </c>
      <c r="F152" s="2">
        <v>68189.679999999993</v>
      </c>
      <c r="G152" s="2">
        <v>73492.12</v>
      </c>
      <c r="H152" s="2" t="s">
        <v>849</v>
      </c>
      <c r="I152">
        <v>23</v>
      </c>
      <c r="J152" s="2">
        <v>62662.484833222697</v>
      </c>
      <c r="K152" s="2">
        <v>65482.296650717712</v>
      </c>
      <c r="L152" s="2">
        <v>68429</v>
      </c>
      <c r="M152" s="2">
        <v>71508.304999999993</v>
      </c>
      <c r="N152" s="2">
        <v>74726.178724999991</v>
      </c>
    </row>
    <row r="153" spans="1:14" x14ac:dyDescent="0.25">
      <c r="A153" t="s">
        <v>30</v>
      </c>
      <c r="B153" t="s">
        <v>142</v>
      </c>
      <c r="C153" t="s">
        <v>833</v>
      </c>
      <c r="D153" s="9">
        <v>9</v>
      </c>
      <c r="E153" s="2">
        <v>62887.24</v>
      </c>
      <c r="F153" s="2">
        <v>68189.679999999993</v>
      </c>
      <c r="G153" s="2">
        <v>73492.12</v>
      </c>
      <c r="H153" s="2" t="s">
        <v>849</v>
      </c>
      <c r="I153">
        <v>23</v>
      </c>
      <c r="J153" s="2">
        <v>62662.484833222697</v>
      </c>
      <c r="K153" s="2">
        <v>65482.296650717712</v>
      </c>
      <c r="L153" s="2">
        <v>68429</v>
      </c>
      <c r="M153" s="2">
        <v>71508.304999999993</v>
      </c>
      <c r="N153" s="2">
        <v>74726.178724999991</v>
      </c>
    </row>
    <row r="154" spans="1:14" x14ac:dyDescent="0.25">
      <c r="A154" t="s">
        <v>23</v>
      </c>
      <c r="B154" t="s">
        <v>256</v>
      </c>
      <c r="C154" t="s">
        <v>833</v>
      </c>
      <c r="D154" s="9">
        <v>9</v>
      </c>
      <c r="E154" s="2">
        <v>62887.24</v>
      </c>
      <c r="F154" s="2">
        <v>68189.679999999993</v>
      </c>
      <c r="G154" s="2">
        <v>73492.12</v>
      </c>
      <c r="H154" s="2" t="s">
        <v>849</v>
      </c>
      <c r="I154">
        <v>23</v>
      </c>
      <c r="J154" s="2">
        <v>62662.484833222697</v>
      </c>
      <c r="K154" s="2">
        <v>65482.296650717712</v>
      </c>
      <c r="L154" s="2">
        <v>68429</v>
      </c>
      <c r="M154" s="2">
        <v>71508.304999999993</v>
      </c>
      <c r="N154" s="2">
        <v>74726.178724999991</v>
      </c>
    </row>
    <row r="155" spans="1:14" x14ac:dyDescent="0.25">
      <c r="A155" t="s">
        <v>23</v>
      </c>
      <c r="B155" t="s">
        <v>331</v>
      </c>
      <c r="C155" t="s">
        <v>833</v>
      </c>
      <c r="D155" s="9">
        <v>9</v>
      </c>
      <c r="E155" s="2">
        <v>62887.24</v>
      </c>
      <c r="F155" s="2">
        <v>68189.679999999993</v>
      </c>
      <c r="G155" s="2">
        <v>73492.12</v>
      </c>
      <c r="H155" s="2" t="s">
        <v>849</v>
      </c>
      <c r="I155">
        <v>23</v>
      </c>
      <c r="J155" s="2">
        <v>62662.484833222697</v>
      </c>
      <c r="K155" s="2">
        <v>65482.296650717712</v>
      </c>
      <c r="L155" s="2">
        <v>68429</v>
      </c>
      <c r="M155" s="2">
        <v>71508.304999999993</v>
      </c>
      <c r="N155" s="2">
        <v>74726.178724999991</v>
      </c>
    </row>
    <row r="156" spans="1:14" x14ac:dyDescent="0.25">
      <c r="A156" t="s">
        <v>9</v>
      </c>
      <c r="B156" t="s">
        <v>128</v>
      </c>
      <c r="C156" t="s">
        <v>834</v>
      </c>
      <c r="D156" s="9">
        <v>13</v>
      </c>
      <c r="E156" s="2">
        <v>63583.519999999997</v>
      </c>
      <c r="F156" s="2">
        <v>67221.440000000002</v>
      </c>
      <c r="G156" s="2">
        <v>70859.360000000001</v>
      </c>
      <c r="H156" s="2" t="s">
        <v>849</v>
      </c>
      <c r="I156">
        <v>23</v>
      </c>
      <c r="J156" s="2">
        <v>62662.484833222697</v>
      </c>
      <c r="K156" s="2">
        <v>65482.296650717712</v>
      </c>
      <c r="L156" s="2">
        <v>68429</v>
      </c>
      <c r="M156" s="2">
        <v>71508.304999999993</v>
      </c>
      <c r="N156" s="2">
        <v>74726.178724999991</v>
      </c>
    </row>
    <row r="157" spans="1:14" x14ac:dyDescent="0.25">
      <c r="A157" t="s">
        <v>9</v>
      </c>
      <c r="B157" t="s">
        <v>286</v>
      </c>
      <c r="C157" t="s">
        <v>834</v>
      </c>
      <c r="D157" s="9">
        <v>13</v>
      </c>
      <c r="E157" s="2">
        <v>63583.519999999997</v>
      </c>
      <c r="F157" s="2">
        <v>67221.440000000002</v>
      </c>
      <c r="G157" s="2">
        <v>70859.360000000001</v>
      </c>
      <c r="H157" s="2" t="s">
        <v>849</v>
      </c>
      <c r="I157">
        <v>23</v>
      </c>
      <c r="J157" s="2">
        <v>62662.484833222697</v>
      </c>
      <c r="K157" s="2">
        <v>65482.296650717712</v>
      </c>
      <c r="L157" s="2">
        <v>68429</v>
      </c>
      <c r="M157" s="2">
        <v>71508.304999999993</v>
      </c>
      <c r="N157" s="2">
        <v>74726.178724999991</v>
      </c>
    </row>
    <row r="158" spans="1:14" x14ac:dyDescent="0.25">
      <c r="A158" t="s">
        <v>9</v>
      </c>
      <c r="B158" t="s">
        <v>357</v>
      </c>
      <c r="C158" t="s">
        <v>834</v>
      </c>
      <c r="D158" s="9">
        <v>13</v>
      </c>
      <c r="E158" s="2">
        <v>63583.519999999997</v>
      </c>
      <c r="F158" s="2">
        <v>67221.440000000002</v>
      </c>
      <c r="G158" s="2">
        <v>70859.360000000001</v>
      </c>
      <c r="H158" s="2" t="s">
        <v>849</v>
      </c>
      <c r="I158">
        <v>23</v>
      </c>
      <c r="J158" s="2">
        <v>62662.484833222697</v>
      </c>
      <c r="K158" s="2">
        <v>65482.296650717712</v>
      </c>
      <c r="L158" s="2">
        <v>68429</v>
      </c>
      <c r="M158" s="2">
        <v>71508.304999999993</v>
      </c>
      <c r="N158" s="2">
        <v>74726.178724999991</v>
      </c>
    </row>
    <row r="159" spans="1:14" x14ac:dyDescent="0.25">
      <c r="A159" t="s">
        <v>9</v>
      </c>
      <c r="B159" t="s">
        <v>362</v>
      </c>
      <c r="C159" t="s">
        <v>834</v>
      </c>
      <c r="D159" s="9">
        <v>13</v>
      </c>
      <c r="E159" s="2">
        <v>63583.519999999997</v>
      </c>
      <c r="F159" s="2">
        <v>67221.440000000002</v>
      </c>
      <c r="G159" s="2">
        <v>70859.360000000001</v>
      </c>
      <c r="H159" s="2" t="s">
        <v>849</v>
      </c>
      <c r="I159">
        <v>23</v>
      </c>
      <c r="J159" s="2">
        <v>62662.484833222697</v>
      </c>
      <c r="K159" s="2">
        <v>65482.296650717712</v>
      </c>
      <c r="L159" s="2">
        <v>68429</v>
      </c>
      <c r="M159" s="2">
        <v>71508.304999999993</v>
      </c>
      <c r="N159" s="2">
        <v>74726.178724999991</v>
      </c>
    </row>
    <row r="160" spans="1:14" x14ac:dyDescent="0.25">
      <c r="A160" t="s">
        <v>10</v>
      </c>
      <c r="B160" t="s">
        <v>320</v>
      </c>
      <c r="C160" t="s">
        <v>834</v>
      </c>
      <c r="D160" s="9">
        <v>13</v>
      </c>
      <c r="E160" s="2">
        <v>63583.519999999997</v>
      </c>
      <c r="F160" s="2">
        <v>67221.440000000002</v>
      </c>
      <c r="G160" s="2">
        <v>70859.360000000001</v>
      </c>
      <c r="H160" s="2" t="s">
        <v>849</v>
      </c>
      <c r="I160">
        <v>23</v>
      </c>
      <c r="J160" s="2">
        <v>62662.484833222697</v>
      </c>
      <c r="K160" s="2">
        <v>65482.296650717712</v>
      </c>
      <c r="L160" s="2">
        <v>68429</v>
      </c>
      <c r="M160" s="2">
        <v>71508.304999999993</v>
      </c>
      <c r="N160" s="2">
        <v>74726.178724999991</v>
      </c>
    </row>
    <row r="161" spans="1:14" x14ac:dyDescent="0.25">
      <c r="A161" t="s">
        <v>24</v>
      </c>
      <c r="B161" t="s">
        <v>102</v>
      </c>
      <c r="C161" t="s">
        <v>834</v>
      </c>
      <c r="D161" s="9">
        <v>14</v>
      </c>
      <c r="E161" s="2">
        <v>65277.42</v>
      </c>
      <c r="F161" s="2">
        <v>69377.36</v>
      </c>
      <c r="G161" s="2">
        <v>73477.3</v>
      </c>
      <c r="H161" s="2" t="s">
        <v>849</v>
      </c>
      <c r="I161">
        <v>23</v>
      </c>
      <c r="J161" s="2">
        <v>62662.484833222697</v>
      </c>
      <c r="K161" s="2">
        <v>65482.296650717712</v>
      </c>
      <c r="L161" s="2">
        <v>68429</v>
      </c>
      <c r="M161" s="2">
        <v>71508.304999999993</v>
      </c>
      <c r="N161" s="2">
        <v>74726.178724999991</v>
      </c>
    </row>
    <row r="162" spans="1:14" x14ac:dyDescent="0.25">
      <c r="A162" t="s">
        <v>24</v>
      </c>
      <c r="B162" t="s">
        <v>167</v>
      </c>
      <c r="C162" t="s">
        <v>834</v>
      </c>
      <c r="D162" s="9">
        <v>14</v>
      </c>
      <c r="E162" s="2">
        <v>65277.42</v>
      </c>
      <c r="F162" s="2">
        <v>69377.36</v>
      </c>
      <c r="G162" s="2">
        <v>73477.3</v>
      </c>
      <c r="H162" s="2" t="s">
        <v>849</v>
      </c>
      <c r="I162">
        <v>23</v>
      </c>
      <c r="J162" s="2">
        <v>62662.484833222697</v>
      </c>
      <c r="K162" s="2">
        <v>65482.296650717712</v>
      </c>
      <c r="L162" s="2">
        <v>68429</v>
      </c>
      <c r="M162" s="2">
        <v>71508.304999999993</v>
      </c>
      <c r="N162" s="2">
        <v>74726.178724999991</v>
      </c>
    </row>
    <row r="163" spans="1:14" x14ac:dyDescent="0.25">
      <c r="A163" t="s">
        <v>33</v>
      </c>
      <c r="B163" t="s">
        <v>191</v>
      </c>
      <c r="C163" t="s">
        <v>834</v>
      </c>
      <c r="D163" s="9">
        <v>13</v>
      </c>
      <c r="E163" s="2">
        <v>63583.519999999997</v>
      </c>
      <c r="F163" s="2">
        <v>67221.440000000002</v>
      </c>
      <c r="G163" s="2">
        <v>70859.360000000001</v>
      </c>
      <c r="H163" s="2" t="s">
        <v>849</v>
      </c>
      <c r="I163">
        <v>23</v>
      </c>
      <c r="J163" s="2">
        <v>62662.484833222697</v>
      </c>
      <c r="K163" s="2">
        <v>65482.296650717712</v>
      </c>
      <c r="L163" s="2">
        <v>68429</v>
      </c>
      <c r="M163" s="2">
        <v>71508.304999999993</v>
      </c>
      <c r="N163" s="2">
        <v>74726.178724999991</v>
      </c>
    </row>
    <row r="164" spans="1:14" x14ac:dyDescent="0.25">
      <c r="A164" t="s">
        <v>85</v>
      </c>
      <c r="B164" t="s">
        <v>204</v>
      </c>
      <c r="C164" t="s">
        <v>834</v>
      </c>
      <c r="D164" s="9">
        <v>13</v>
      </c>
      <c r="E164" s="2">
        <v>63583.519999999997</v>
      </c>
      <c r="F164" s="2">
        <v>67221.440000000002</v>
      </c>
      <c r="G164" s="2">
        <v>70859.360000000001</v>
      </c>
      <c r="H164" s="2" t="s">
        <v>849</v>
      </c>
      <c r="I164">
        <v>23</v>
      </c>
      <c r="J164" s="2">
        <v>62662.484833222697</v>
      </c>
      <c r="K164" s="2">
        <v>65482.296650717712</v>
      </c>
      <c r="L164" s="2">
        <v>68429</v>
      </c>
      <c r="M164" s="2">
        <v>71508.304999999993</v>
      </c>
      <c r="N164" s="2">
        <v>74726.178724999991</v>
      </c>
    </row>
    <row r="165" spans="1:14" x14ac:dyDescent="0.25">
      <c r="A165" t="s">
        <v>28</v>
      </c>
      <c r="B165" t="s">
        <v>155</v>
      </c>
      <c r="C165" t="s">
        <v>834</v>
      </c>
      <c r="D165" s="9">
        <v>14</v>
      </c>
      <c r="E165" s="2">
        <v>65277.42</v>
      </c>
      <c r="F165" s="2">
        <v>69377.36</v>
      </c>
      <c r="G165" s="2">
        <v>73477.3</v>
      </c>
      <c r="H165" s="2" t="s">
        <v>849</v>
      </c>
      <c r="I165">
        <v>23</v>
      </c>
      <c r="J165" s="2">
        <v>62662.484833222697</v>
      </c>
      <c r="K165" s="2">
        <v>65482.296650717712</v>
      </c>
      <c r="L165" s="2">
        <v>68429</v>
      </c>
      <c r="M165" s="2">
        <v>71508.304999999993</v>
      </c>
      <c r="N165" s="2">
        <v>74726.178724999991</v>
      </c>
    </row>
    <row r="166" spans="1:14" x14ac:dyDescent="0.25">
      <c r="A166" t="s">
        <v>20</v>
      </c>
      <c r="B166" t="s">
        <v>252</v>
      </c>
      <c r="C166" t="s">
        <v>834</v>
      </c>
      <c r="D166" s="9">
        <v>14</v>
      </c>
      <c r="E166" s="2">
        <v>65277.42</v>
      </c>
      <c r="F166" s="2">
        <v>69377.36</v>
      </c>
      <c r="G166" s="2">
        <v>73477.3</v>
      </c>
      <c r="H166" s="2" t="s">
        <v>849</v>
      </c>
      <c r="I166">
        <v>23</v>
      </c>
      <c r="J166" s="2">
        <v>62662.484833222697</v>
      </c>
      <c r="K166" s="2">
        <v>65482.296650717712</v>
      </c>
      <c r="L166" s="2">
        <v>68429</v>
      </c>
      <c r="M166" s="2">
        <v>71508.304999999993</v>
      </c>
      <c r="N166" s="2">
        <v>74726.178724999991</v>
      </c>
    </row>
    <row r="167" spans="1:14" x14ac:dyDescent="0.25">
      <c r="A167" t="s">
        <v>30</v>
      </c>
      <c r="B167" t="s">
        <v>100</v>
      </c>
      <c r="C167" t="s">
        <v>834</v>
      </c>
      <c r="D167" s="9">
        <v>13</v>
      </c>
      <c r="E167" s="2">
        <v>63583.519999999997</v>
      </c>
      <c r="F167" s="2">
        <v>67221.440000000002</v>
      </c>
      <c r="G167" s="2">
        <v>70859.360000000001</v>
      </c>
      <c r="H167" s="2" t="s">
        <v>849</v>
      </c>
      <c r="I167">
        <v>23</v>
      </c>
      <c r="J167" s="2">
        <v>62662.484833222697</v>
      </c>
      <c r="K167" s="2">
        <v>65482.296650717712</v>
      </c>
      <c r="L167" s="2">
        <v>68429</v>
      </c>
      <c r="M167" s="2">
        <v>71508.304999999993</v>
      </c>
      <c r="N167" s="2">
        <v>74726.178724999991</v>
      </c>
    </row>
    <row r="168" spans="1:14" x14ac:dyDescent="0.25">
      <c r="A168" t="s">
        <v>30</v>
      </c>
      <c r="B168" t="s">
        <v>181</v>
      </c>
      <c r="C168" t="s">
        <v>834</v>
      </c>
      <c r="D168" s="9">
        <v>14</v>
      </c>
      <c r="E168" s="2">
        <v>65277.42</v>
      </c>
      <c r="F168" s="2">
        <v>69377.36</v>
      </c>
      <c r="G168" s="2">
        <v>73477.3</v>
      </c>
      <c r="H168" s="2" t="s">
        <v>849</v>
      </c>
      <c r="I168">
        <v>23</v>
      </c>
      <c r="J168" s="2">
        <v>62662.484833222697</v>
      </c>
      <c r="K168" s="2">
        <v>65482.296650717712</v>
      </c>
      <c r="L168" s="2">
        <v>68429</v>
      </c>
      <c r="M168" s="2">
        <v>71508.304999999993</v>
      </c>
      <c r="N168" s="2">
        <v>74726.178724999991</v>
      </c>
    </row>
    <row r="169" spans="1:14" x14ac:dyDescent="0.25">
      <c r="A169" t="s">
        <v>30</v>
      </c>
      <c r="B169" t="s">
        <v>239</v>
      </c>
      <c r="C169" t="s">
        <v>834</v>
      </c>
      <c r="D169" s="9">
        <v>13</v>
      </c>
      <c r="E169" s="2">
        <v>63583.519999999997</v>
      </c>
      <c r="F169" s="2">
        <v>67221.440000000002</v>
      </c>
      <c r="G169" s="2">
        <v>70859.360000000001</v>
      </c>
      <c r="H169" s="2" t="s">
        <v>849</v>
      </c>
      <c r="I169">
        <v>23</v>
      </c>
      <c r="J169" s="2">
        <v>62662.484833222697</v>
      </c>
      <c r="K169" s="2">
        <v>65482.296650717712</v>
      </c>
      <c r="L169" s="2">
        <v>68429</v>
      </c>
      <c r="M169" s="2">
        <v>71508.304999999993</v>
      </c>
      <c r="N169" s="2">
        <v>74726.178724999991</v>
      </c>
    </row>
    <row r="170" spans="1:14" x14ac:dyDescent="0.25">
      <c r="A170" t="s">
        <v>30</v>
      </c>
      <c r="B170" t="s">
        <v>273</v>
      </c>
      <c r="C170" t="s">
        <v>834</v>
      </c>
      <c r="D170" s="9">
        <v>13</v>
      </c>
      <c r="E170" s="2">
        <v>63583.519999999997</v>
      </c>
      <c r="F170" s="2">
        <v>67221.440000000002</v>
      </c>
      <c r="G170" s="2">
        <v>70859.360000000001</v>
      </c>
      <c r="H170" s="2" t="s">
        <v>849</v>
      </c>
      <c r="I170">
        <v>23</v>
      </c>
      <c r="J170" s="2">
        <v>62662.484833222697</v>
      </c>
      <c r="K170" s="2">
        <v>65482.296650717712</v>
      </c>
      <c r="L170" s="2">
        <v>68429</v>
      </c>
      <c r="M170" s="2">
        <v>71508.304999999993</v>
      </c>
      <c r="N170" s="2">
        <v>74726.178724999991</v>
      </c>
    </row>
    <row r="171" spans="1:14" x14ac:dyDescent="0.25">
      <c r="A171" t="s">
        <v>30</v>
      </c>
      <c r="B171" t="s">
        <v>278</v>
      </c>
      <c r="C171" t="s">
        <v>834</v>
      </c>
      <c r="D171" s="9">
        <v>14</v>
      </c>
      <c r="E171" s="2">
        <v>65277.42</v>
      </c>
      <c r="F171" s="2">
        <v>69377.36</v>
      </c>
      <c r="G171" s="2">
        <v>73477.3</v>
      </c>
      <c r="H171" s="2" t="s">
        <v>849</v>
      </c>
      <c r="I171">
        <v>23</v>
      </c>
      <c r="J171" s="2">
        <v>62662.484833222697</v>
      </c>
      <c r="K171" s="2">
        <v>65482.296650717712</v>
      </c>
      <c r="L171" s="2">
        <v>68429</v>
      </c>
      <c r="M171" s="2">
        <v>71508.304999999993</v>
      </c>
      <c r="N171" s="2">
        <v>74726.178724999991</v>
      </c>
    </row>
    <row r="172" spans="1:14" x14ac:dyDescent="0.25">
      <c r="A172" t="s">
        <v>7</v>
      </c>
      <c r="B172" t="s">
        <v>262</v>
      </c>
      <c r="C172" t="s">
        <v>834</v>
      </c>
      <c r="D172" s="9">
        <v>13</v>
      </c>
      <c r="E172" s="2">
        <v>63583.519999999997</v>
      </c>
      <c r="F172" s="2">
        <v>67221.440000000002</v>
      </c>
      <c r="G172" s="2">
        <v>70859.360000000001</v>
      </c>
      <c r="H172" s="2" t="s">
        <v>849</v>
      </c>
      <c r="I172">
        <v>23</v>
      </c>
      <c r="J172" s="2">
        <v>62662.484833222697</v>
      </c>
      <c r="K172" s="2">
        <v>65482.296650717712</v>
      </c>
      <c r="L172" s="2">
        <v>68429</v>
      </c>
      <c r="M172" s="2">
        <v>71508.304999999993</v>
      </c>
      <c r="N172" s="2">
        <v>74726.178724999991</v>
      </c>
    </row>
    <row r="173" spans="1:14" x14ac:dyDescent="0.25">
      <c r="A173" t="s">
        <v>7</v>
      </c>
      <c r="B173" t="s">
        <v>266</v>
      </c>
      <c r="C173" t="s">
        <v>834</v>
      </c>
      <c r="D173" s="9">
        <v>14</v>
      </c>
      <c r="E173" s="2">
        <v>65277.42</v>
      </c>
      <c r="F173" s="2">
        <v>69377.36</v>
      </c>
      <c r="G173" s="2">
        <v>73477.3</v>
      </c>
      <c r="H173" s="2" t="s">
        <v>849</v>
      </c>
      <c r="I173">
        <v>23</v>
      </c>
      <c r="J173" s="2">
        <v>62662.484833222697</v>
      </c>
      <c r="K173" s="2">
        <v>65482.296650717712</v>
      </c>
      <c r="L173" s="2">
        <v>68429</v>
      </c>
      <c r="M173" s="2">
        <v>71508.304999999993</v>
      </c>
      <c r="N173" s="2">
        <v>74726.178724999991</v>
      </c>
    </row>
    <row r="174" spans="1:14" x14ac:dyDescent="0.25">
      <c r="A174" t="s">
        <v>7</v>
      </c>
      <c r="B174" t="s">
        <v>268</v>
      </c>
      <c r="C174" t="s">
        <v>834</v>
      </c>
      <c r="D174" s="9">
        <v>13</v>
      </c>
      <c r="E174" s="2">
        <v>63583.519999999997</v>
      </c>
      <c r="F174" s="2">
        <v>67221.440000000002</v>
      </c>
      <c r="G174" s="2">
        <v>70859.360000000001</v>
      </c>
      <c r="H174" s="2" t="s">
        <v>849</v>
      </c>
      <c r="I174">
        <v>23</v>
      </c>
      <c r="J174" s="2">
        <v>62662.484833222697</v>
      </c>
      <c r="K174" s="2">
        <v>65482.296650717712</v>
      </c>
      <c r="L174" s="2">
        <v>68429</v>
      </c>
      <c r="M174" s="2">
        <v>71508.304999999993</v>
      </c>
      <c r="N174" s="2">
        <v>74726.178724999991</v>
      </c>
    </row>
    <row r="175" spans="1:14" x14ac:dyDescent="0.25">
      <c r="A175" t="s">
        <v>21</v>
      </c>
      <c r="B175" t="s">
        <v>120</v>
      </c>
      <c r="C175" t="s">
        <v>834</v>
      </c>
      <c r="D175" s="9">
        <v>14</v>
      </c>
      <c r="E175" s="2">
        <v>65277.42</v>
      </c>
      <c r="F175" s="2">
        <v>69377.36</v>
      </c>
      <c r="G175" s="2">
        <v>73477.3</v>
      </c>
      <c r="H175" s="2" t="s">
        <v>849</v>
      </c>
      <c r="I175">
        <v>23</v>
      </c>
      <c r="J175" s="2">
        <v>62662.484833222697</v>
      </c>
      <c r="K175" s="2">
        <v>65482.296650717712</v>
      </c>
      <c r="L175" s="2">
        <v>68429</v>
      </c>
      <c r="M175" s="2">
        <v>71508.304999999993</v>
      </c>
      <c r="N175" s="2">
        <v>74726.178724999991</v>
      </c>
    </row>
    <row r="176" spans="1:14" x14ac:dyDescent="0.25">
      <c r="A176" t="s">
        <v>21</v>
      </c>
      <c r="B176" t="s">
        <v>272</v>
      </c>
      <c r="C176" t="s">
        <v>834</v>
      </c>
      <c r="D176" s="9">
        <v>14</v>
      </c>
      <c r="E176" s="2">
        <v>65277.42</v>
      </c>
      <c r="F176" s="2">
        <v>69377.36</v>
      </c>
      <c r="G176" s="2">
        <v>73477.3</v>
      </c>
      <c r="H176" s="2" t="s">
        <v>849</v>
      </c>
      <c r="I176">
        <v>23</v>
      </c>
      <c r="J176" s="2">
        <v>62662.484833222697</v>
      </c>
      <c r="K176" s="2">
        <v>65482.296650717712</v>
      </c>
      <c r="L176" s="2">
        <v>68429</v>
      </c>
      <c r="M176" s="2">
        <v>71508.304999999993</v>
      </c>
      <c r="N176" s="2">
        <v>74726.178724999991</v>
      </c>
    </row>
    <row r="177" spans="1:14" x14ac:dyDescent="0.25">
      <c r="A177" t="s">
        <v>21</v>
      </c>
      <c r="B177" t="s">
        <v>276</v>
      </c>
      <c r="C177" t="s">
        <v>834</v>
      </c>
      <c r="D177" s="9">
        <v>14</v>
      </c>
      <c r="E177" s="2">
        <v>65277.42</v>
      </c>
      <c r="F177" s="2">
        <v>69377.36</v>
      </c>
      <c r="G177" s="2">
        <v>73477.3</v>
      </c>
      <c r="H177" s="2" t="s">
        <v>849</v>
      </c>
      <c r="I177">
        <v>23</v>
      </c>
      <c r="J177" s="2">
        <v>62662.484833222697</v>
      </c>
      <c r="K177" s="2">
        <v>65482.296650717712</v>
      </c>
      <c r="L177" s="2">
        <v>68429</v>
      </c>
      <c r="M177" s="2">
        <v>71508.304999999993</v>
      </c>
      <c r="N177" s="2">
        <v>74726.178724999991</v>
      </c>
    </row>
    <row r="178" spans="1:14" x14ac:dyDescent="0.25">
      <c r="A178" t="s">
        <v>21</v>
      </c>
      <c r="B178" t="s">
        <v>289</v>
      </c>
      <c r="C178" t="s">
        <v>834</v>
      </c>
      <c r="D178" s="9">
        <v>14</v>
      </c>
      <c r="E178" s="2">
        <v>65277.42</v>
      </c>
      <c r="F178" s="2">
        <v>69377.36</v>
      </c>
      <c r="G178" s="2">
        <v>73477.3</v>
      </c>
      <c r="H178" s="2" t="s">
        <v>849</v>
      </c>
      <c r="I178">
        <v>23</v>
      </c>
      <c r="J178" s="2">
        <v>62662.484833222697</v>
      </c>
      <c r="K178" s="2">
        <v>65482.296650717712</v>
      </c>
      <c r="L178" s="2">
        <v>68429</v>
      </c>
      <c r="M178" s="2">
        <v>71508.304999999993</v>
      </c>
      <c r="N178" s="2">
        <v>74726.178724999991</v>
      </c>
    </row>
    <row r="179" spans="1:14" x14ac:dyDescent="0.25">
      <c r="A179" t="s">
        <v>21</v>
      </c>
      <c r="B179" t="s">
        <v>360</v>
      </c>
      <c r="C179" t="s">
        <v>834</v>
      </c>
      <c r="D179" s="9">
        <v>14</v>
      </c>
      <c r="E179" s="2">
        <v>65277.42</v>
      </c>
      <c r="F179" s="2">
        <v>69377.36</v>
      </c>
      <c r="G179" s="2">
        <v>73477.3</v>
      </c>
      <c r="H179" s="2" t="s">
        <v>849</v>
      </c>
      <c r="I179">
        <v>23</v>
      </c>
      <c r="J179" s="2">
        <v>62662.484833222697</v>
      </c>
      <c r="K179" s="2">
        <v>65482.296650717712</v>
      </c>
      <c r="L179" s="2">
        <v>68429</v>
      </c>
      <c r="M179" s="2">
        <v>71508.304999999993</v>
      </c>
      <c r="N179" s="2">
        <v>74726.178724999991</v>
      </c>
    </row>
    <row r="180" spans="1:14" x14ac:dyDescent="0.25">
      <c r="A180" t="s">
        <v>25</v>
      </c>
      <c r="B180" t="s">
        <v>123</v>
      </c>
      <c r="C180" t="s">
        <v>834</v>
      </c>
      <c r="D180" s="9">
        <v>14</v>
      </c>
      <c r="E180" s="2">
        <v>65277.42</v>
      </c>
      <c r="F180" s="2">
        <v>69377.36</v>
      </c>
      <c r="G180" s="2">
        <v>73477.3</v>
      </c>
      <c r="H180" s="2" t="s">
        <v>849</v>
      </c>
      <c r="I180">
        <v>23</v>
      </c>
      <c r="J180" s="2">
        <v>62662.484833222697</v>
      </c>
      <c r="K180" s="2">
        <v>65482.296650717712</v>
      </c>
      <c r="L180" s="2">
        <v>68429</v>
      </c>
      <c r="M180" s="2">
        <v>71508.304999999993</v>
      </c>
      <c r="N180" s="2">
        <v>74726.178724999991</v>
      </c>
    </row>
    <row r="181" spans="1:14" x14ac:dyDescent="0.25">
      <c r="A181" t="s">
        <v>25</v>
      </c>
      <c r="B181" t="s">
        <v>135</v>
      </c>
      <c r="C181" t="s">
        <v>834</v>
      </c>
      <c r="D181" s="9">
        <v>14</v>
      </c>
      <c r="E181" s="2">
        <v>65277.42</v>
      </c>
      <c r="F181" s="2">
        <v>69377.36</v>
      </c>
      <c r="G181" s="2">
        <v>73477.3</v>
      </c>
      <c r="H181" s="2" t="s">
        <v>849</v>
      </c>
      <c r="I181">
        <v>23</v>
      </c>
      <c r="J181" s="2">
        <v>62662.484833222697</v>
      </c>
      <c r="K181" s="2">
        <v>65482.296650717712</v>
      </c>
      <c r="L181" s="2">
        <v>68429</v>
      </c>
      <c r="M181" s="2">
        <v>71508.304999999993</v>
      </c>
      <c r="N181" s="2">
        <v>74726.178724999991</v>
      </c>
    </row>
    <row r="182" spans="1:14" x14ac:dyDescent="0.25">
      <c r="A182" t="s">
        <v>25</v>
      </c>
      <c r="B182" t="s">
        <v>242</v>
      </c>
      <c r="C182" t="s">
        <v>834</v>
      </c>
      <c r="D182" s="9">
        <v>13</v>
      </c>
      <c r="E182" s="2">
        <v>63583.519999999997</v>
      </c>
      <c r="F182" s="2">
        <v>67221.440000000002</v>
      </c>
      <c r="G182" s="2">
        <v>70859.360000000001</v>
      </c>
      <c r="H182" s="2" t="s">
        <v>849</v>
      </c>
      <c r="I182">
        <v>23</v>
      </c>
      <c r="J182" s="2">
        <v>62662.484833222697</v>
      </c>
      <c r="K182" s="2">
        <v>65482.296650717712</v>
      </c>
      <c r="L182" s="2">
        <v>68429</v>
      </c>
      <c r="M182" s="2">
        <v>71508.304999999993</v>
      </c>
      <c r="N182" s="2">
        <v>74726.178724999991</v>
      </c>
    </row>
    <row r="183" spans="1:14" x14ac:dyDescent="0.25">
      <c r="A183" t="s">
        <v>25</v>
      </c>
      <c r="B183" t="s">
        <v>322</v>
      </c>
      <c r="C183" t="s">
        <v>834</v>
      </c>
      <c r="D183" s="9">
        <v>13</v>
      </c>
      <c r="E183" s="2">
        <v>63583.519999999997</v>
      </c>
      <c r="F183" s="2">
        <v>67221.440000000002</v>
      </c>
      <c r="G183" s="2">
        <v>70859.360000000001</v>
      </c>
      <c r="H183" s="2" t="s">
        <v>849</v>
      </c>
      <c r="I183">
        <v>23</v>
      </c>
      <c r="J183" s="2">
        <v>62662.484833222697</v>
      </c>
      <c r="K183" s="2">
        <v>65482.296650717712</v>
      </c>
      <c r="L183" s="2">
        <v>68429</v>
      </c>
      <c r="M183" s="2">
        <v>71508.304999999993</v>
      </c>
      <c r="N183" s="2">
        <v>74726.178724999991</v>
      </c>
    </row>
    <row r="184" spans="1:14" x14ac:dyDescent="0.25">
      <c r="A184" t="s">
        <v>26</v>
      </c>
      <c r="B184" t="s">
        <v>108</v>
      </c>
      <c r="C184" t="s">
        <v>834</v>
      </c>
      <c r="D184" s="9">
        <v>13</v>
      </c>
      <c r="E184" s="2">
        <v>63583.519999999997</v>
      </c>
      <c r="F184" s="2">
        <v>67221.440000000002</v>
      </c>
      <c r="G184" s="2">
        <v>70859.360000000001</v>
      </c>
      <c r="H184" s="2" t="s">
        <v>849</v>
      </c>
      <c r="I184">
        <v>23</v>
      </c>
      <c r="J184" s="2">
        <v>62662.484833222697</v>
      </c>
      <c r="K184" s="2">
        <v>65482.296650717712</v>
      </c>
      <c r="L184" s="2">
        <v>68429</v>
      </c>
      <c r="M184" s="2">
        <v>71508.304999999993</v>
      </c>
      <c r="N184" s="2">
        <v>74726.178724999991</v>
      </c>
    </row>
    <row r="185" spans="1:14" x14ac:dyDescent="0.25">
      <c r="A185" t="s">
        <v>26</v>
      </c>
      <c r="B185" t="s">
        <v>180</v>
      </c>
      <c r="C185" t="s">
        <v>834</v>
      </c>
      <c r="D185" s="9">
        <v>14</v>
      </c>
      <c r="E185" s="2">
        <v>65277.42</v>
      </c>
      <c r="F185" s="2">
        <v>69377.36</v>
      </c>
      <c r="G185" s="2">
        <v>73477.3</v>
      </c>
      <c r="H185" s="2" t="s">
        <v>849</v>
      </c>
      <c r="I185">
        <v>23</v>
      </c>
      <c r="J185" s="2">
        <v>62662.484833222697</v>
      </c>
      <c r="K185" s="2">
        <v>65482.296650717712</v>
      </c>
      <c r="L185" s="2">
        <v>68429</v>
      </c>
      <c r="M185" s="2">
        <v>71508.304999999993</v>
      </c>
      <c r="N185" s="2">
        <v>74726.178724999991</v>
      </c>
    </row>
    <row r="186" spans="1:14" x14ac:dyDescent="0.25">
      <c r="A186" t="s">
        <v>26</v>
      </c>
      <c r="B186" t="s">
        <v>185</v>
      </c>
      <c r="C186" t="s">
        <v>834</v>
      </c>
      <c r="D186" s="9">
        <v>13</v>
      </c>
      <c r="E186" s="2">
        <v>63583.519999999997</v>
      </c>
      <c r="F186" s="2">
        <v>67221.440000000002</v>
      </c>
      <c r="G186" s="2">
        <v>70859.360000000001</v>
      </c>
      <c r="H186" s="2" t="s">
        <v>849</v>
      </c>
      <c r="I186">
        <v>23</v>
      </c>
      <c r="J186" s="2">
        <v>62662.484833222697</v>
      </c>
      <c r="K186" s="2">
        <v>65482.296650717712</v>
      </c>
      <c r="L186" s="2">
        <v>68429</v>
      </c>
      <c r="M186" s="2">
        <v>71508.304999999993</v>
      </c>
      <c r="N186" s="2">
        <v>74726.178724999991</v>
      </c>
    </row>
    <row r="187" spans="1:14" x14ac:dyDescent="0.25">
      <c r="A187" t="s">
        <v>26</v>
      </c>
      <c r="B187" t="s">
        <v>345</v>
      </c>
      <c r="C187" t="s">
        <v>834</v>
      </c>
      <c r="D187" s="9">
        <v>14</v>
      </c>
      <c r="E187" s="2">
        <v>65277.42</v>
      </c>
      <c r="F187" s="2">
        <v>69377.36</v>
      </c>
      <c r="G187" s="2">
        <v>73477.3</v>
      </c>
      <c r="H187" s="2" t="s">
        <v>849</v>
      </c>
      <c r="I187">
        <v>23</v>
      </c>
      <c r="J187" s="2">
        <v>62662.484833222697</v>
      </c>
      <c r="K187" s="2">
        <v>65482.296650717712</v>
      </c>
      <c r="L187" s="2">
        <v>68429</v>
      </c>
      <c r="M187" s="2">
        <v>71508.304999999993</v>
      </c>
      <c r="N187" s="2">
        <v>74726.178724999991</v>
      </c>
    </row>
    <row r="188" spans="1:14" x14ac:dyDescent="0.25">
      <c r="A188" t="s">
        <v>26</v>
      </c>
      <c r="B188" t="s">
        <v>347</v>
      </c>
      <c r="C188" t="s">
        <v>834</v>
      </c>
      <c r="D188" s="9">
        <v>12</v>
      </c>
      <c r="E188" s="2">
        <v>61892.480000000003</v>
      </c>
      <c r="F188" s="2">
        <v>65276.900000000009</v>
      </c>
      <c r="G188" s="2">
        <v>68661.320000000007</v>
      </c>
      <c r="H188" s="2" t="s">
        <v>849</v>
      </c>
      <c r="I188">
        <v>23</v>
      </c>
      <c r="J188" s="2">
        <v>62662.484833222697</v>
      </c>
      <c r="K188" s="2">
        <v>65482.296650717712</v>
      </c>
      <c r="L188" s="2">
        <v>68429</v>
      </c>
      <c r="M188" s="2">
        <v>71508.304999999993</v>
      </c>
      <c r="N188" s="2">
        <v>74726.178724999991</v>
      </c>
    </row>
    <row r="189" spans="1:14" x14ac:dyDescent="0.25">
      <c r="A189" t="s">
        <v>26</v>
      </c>
      <c r="B189" t="s">
        <v>350</v>
      </c>
      <c r="C189" t="s">
        <v>834</v>
      </c>
      <c r="D189" s="9">
        <v>11</v>
      </c>
      <c r="E189" s="2">
        <v>60204.56</v>
      </c>
      <c r="F189" s="2">
        <v>63671.01</v>
      </c>
      <c r="G189" s="2">
        <v>67137.460000000006</v>
      </c>
      <c r="H189" s="2" t="s">
        <v>849</v>
      </c>
      <c r="I189">
        <v>23</v>
      </c>
      <c r="J189" s="2">
        <v>62662.484833222697</v>
      </c>
      <c r="K189" s="2">
        <v>65482.296650717712</v>
      </c>
      <c r="L189" s="2">
        <v>68429</v>
      </c>
      <c r="M189" s="2">
        <v>71508.304999999993</v>
      </c>
      <c r="N189" s="2">
        <v>74726.178724999991</v>
      </c>
    </row>
    <row r="190" spans="1:14" x14ac:dyDescent="0.25">
      <c r="A190" t="s">
        <v>3</v>
      </c>
      <c r="B190" t="s">
        <v>236</v>
      </c>
      <c r="C190" t="s">
        <v>836</v>
      </c>
      <c r="D190" s="9">
        <v>16</v>
      </c>
      <c r="E190" s="2">
        <v>65290.42</v>
      </c>
      <c r="F190" s="2">
        <v>69025.320000000007</v>
      </c>
      <c r="G190" s="2">
        <v>74593.48</v>
      </c>
      <c r="H190" s="2" t="s">
        <v>849</v>
      </c>
      <c r="I190">
        <v>23</v>
      </c>
      <c r="J190" s="2">
        <v>62662.484833222697</v>
      </c>
      <c r="K190" s="2">
        <v>65482.296650717712</v>
      </c>
      <c r="L190" s="2">
        <v>68429</v>
      </c>
      <c r="M190" s="2">
        <v>71508.304999999993</v>
      </c>
      <c r="N190" s="2">
        <v>74726.178724999991</v>
      </c>
    </row>
    <row r="191" spans="1:14" x14ac:dyDescent="0.25">
      <c r="A191" t="s">
        <v>10</v>
      </c>
      <c r="B191" t="s">
        <v>211</v>
      </c>
      <c r="C191" t="s">
        <v>832</v>
      </c>
      <c r="D191" s="9">
        <v>14</v>
      </c>
      <c r="E191" s="2">
        <v>61662.9</v>
      </c>
      <c r="F191" s="2">
        <v>65029.380000000005</v>
      </c>
      <c r="G191" s="2">
        <v>68395.86</v>
      </c>
      <c r="H191" s="2" t="s">
        <v>849</v>
      </c>
      <c r="I191">
        <v>23</v>
      </c>
      <c r="J191" s="2">
        <v>62662.484833222697</v>
      </c>
      <c r="K191" s="2">
        <v>65482.296650717712</v>
      </c>
      <c r="L191" s="2">
        <v>68429</v>
      </c>
      <c r="M191" s="2">
        <v>71508.304999999993</v>
      </c>
      <c r="N191" s="2">
        <v>74726.178724999991</v>
      </c>
    </row>
    <row r="192" spans="1:14" x14ac:dyDescent="0.25">
      <c r="A192" t="s">
        <v>12</v>
      </c>
      <c r="B192" t="s">
        <v>220</v>
      </c>
      <c r="C192" t="s">
        <v>832</v>
      </c>
      <c r="D192" s="9">
        <v>16</v>
      </c>
      <c r="E192" s="2">
        <v>65029.38</v>
      </c>
      <c r="F192" s="2">
        <v>69222.53</v>
      </c>
      <c r="G192" s="2">
        <v>73415.679999999993</v>
      </c>
      <c r="H192" s="2" t="s">
        <v>849</v>
      </c>
      <c r="I192">
        <v>23</v>
      </c>
      <c r="J192" s="2">
        <v>62662.484833222697</v>
      </c>
      <c r="K192" s="2">
        <v>65482.296650717712</v>
      </c>
      <c r="L192" s="2">
        <v>68429</v>
      </c>
      <c r="M192" s="2">
        <v>71508.304999999993</v>
      </c>
      <c r="N192" s="2">
        <v>74726.178724999991</v>
      </c>
    </row>
    <row r="193" spans="1:14" x14ac:dyDescent="0.25">
      <c r="A193" t="s">
        <v>30</v>
      </c>
      <c r="B193" t="s">
        <v>94</v>
      </c>
      <c r="C193" t="s">
        <v>832</v>
      </c>
      <c r="D193" s="9">
        <v>16</v>
      </c>
      <c r="E193" s="2">
        <v>65029.38</v>
      </c>
      <c r="F193" s="2">
        <v>69222.53</v>
      </c>
      <c r="G193" s="2">
        <v>73415.679999999993</v>
      </c>
      <c r="H193" s="2" t="s">
        <v>849</v>
      </c>
      <c r="I193">
        <v>23</v>
      </c>
      <c r="J193" s="2">
        <v>62662.484833222697</v>
      </c>
      <c r="K193" s="2">
        <v>65482.296650717712</v>
      </c>
      <c r="L193" s="2">
        <v>68429</v>
      </c>
      <c r="M193" s="2">
        <v>71508.304999999993</v>
      </c>
      <c r="N193" s="2">
        <v>74726.178724999991</v>
      </c>
    </row>
    <row r="194" spans="1:14" x14ac:dyDescent="0.25">
      <c r="A194" t="s">
        <v>26</v>
      </c>
      <c r="B194" t="s">
        <v>352</v>
      </c>
      <c r="C194" t="s">
        <v>832</v>
      </c>
      <c r="D194" s="9">
        <v>16</v>
      </c>
      <c r="E194" s="2">
        <v>65029.38</v>
      </c>
      <c r="F194" s="2">
        <v>69222.53</v>
      </c>
      <c r="G194" s="2">
        <v>73415.679999999993</v>
      </c>
      <c r="H194" s="2" t="s">
        <v>849</v>
      </c>
      <c r="I194">
        <v>23</v>
      </c>
      <c r="J194" s="2">
        <v>62662.484833222697</v>
      </c>
      <c r="K194" s="2">
        <v>65482.296650717712</v>
      </c>
      <c r="L194" s="2">
        <v>68429</v>
      </c>
      <c r="M194" s="2">
        <v>71508.304999999993</v>
      </c>
      <c r="N194" s="2">
        <v>74726.178724999991</v>
      </c>
    </row>
    <row r="195" spans="1:14" x14ac:dyDescent="0.25">
      <c r="A195" t="s">
        <v>19</v>
      </c>
      <c r="B195" t="s">
        <v>221</v>
      </c>
      <c r="C195" t="s">
        <v>837</v>
      </c>
      <c r="D195" s="9">
        <v>1</v>
      </c>
      <c r="E195" s="2">
        <v>64703.08</v>
      </c>
      <c r="F195" s="2">
        <v>69660.37</v>
      </c>
      <c r="G195" s="2">
        <v>74617.66</v>
      </c>
      <c r="H195" s="2" t="s">
        <v>849</v>
      </c>
      <c r="I195">
        <v>23</v>
      </c>
      <c r="J195" s="2">
        <v>62662.484833222697</v>
      </c>
      <c r="K195" s="2">
        <v>65482.296650717712</v>
      </c>
      <c r="L195" s="2">
        <v>68429</v>
      </c>
      <c r="M195" s="2">
        <v>71508.304999999993</v>
      </c>
      <c r="N195" s="2">
        <v>74726.178724999991</v>
      </c>
    </row>
    <row r="196" spans="1:14" x14ac:dyDescent="0.25">
      <c r="A196" t="s">
        <v>19</v>
      </c>
      <c r="B196" t="s">
        <v>226</v>
      </c>
      <c r="C196" t="s">
        <v>837</v>
      </c>
      <c r="D196" s="9">
        <v>1</v>
      </c>
      <c r="E196" s="2">
        <v>64703.08</v>
      </c>
      <c r="F196" s="2">
        <v>69660.37</v>
      </c>
      <c r="G196" s="2">
        <v>74617.66</v>
      </c>
      <c r="H196" s="2" t="s">
        <v>849</v>
      </c>
      <c r="I196">
        <v>23</v>
      </c>
      <c r="J196" s="2">
        <v>62662.484833222697</v>
      </c>
      <c r="K196" s="2">
        <v>65482.296650717712</v>
      </c>
      <c r="L196" s="2">
        <v>68429</v>
      </c>
      <c r="M196" s="2">
        <v>71508.304999999993</v>
      </c>
      <c r="N196" s="2">
        <v>74726.178724999991</v>
      </c>
    </row>
    <row r="197" spans="1:14" x14ac:dyDescent="0.25">
      <c r="A197" t="s">
        <v>19</v>
      </c>
      <c r="B197" t="s">
        <v>235</v>
      </c>
      <c r="C197" t="s">
        <v>837</v>
      </c>
      <c r="D197" s="9">
        <v>1</v>
      </c>
      <c r="E197" s="2">
        <v>64703.08</v>
      </c>
      <c r="F197" s="2">
        <v>69660.37</v>
      </c>
      <c r="G197" s="2">
        <v>74617.66</v>
      </c>
      <c r="H197" s="2" t="s">
        <v>849</v>
      </c>
      <c r="I197">
        <v>23</v>
      </c>
      <c r="J197" s="2">
        <v>62662.484833222697</v>
      </c>
      <c r="K197" s="2">
        <v>65482.296650717712</v>
      </c>
      <c r="L197" s="2">
        <v>68429</v>
      </c>
      <c r="M197" s="2">
        <v>71508.304999999993</v>
      </c>
      <c r="N197" s="2">
        <v>74726.178724999991</v>
      </c>
    </row>
    <row r="198" spans="1:14" x14ac:dyDescent="0.25">
      <c r="A198" t="s">
        <v>30</v>
      </c>
      <c r="B198" t="s">
        <v>260</v>
      </c>
      <c r="C198" t="s">
        <v>838</v>
      </c>
      <c r="D198" s="9">
        <v>1</v>
      </c>
      <c r="E198" s="2">
        <v>62169.9</v>
      </c>
      <c r="F198" s="2">
        <v>65684.97</v>
      </c>
      <c r="G198" s="2">
        <v>69200.039999999994</v>
      </c>
      <c r="H198" s="2" t="s">
        <v>849</v>
      </c>
      <c r="I198">
        <v>23</v>
      </c>
      <c r="J198" s="2">
        <v>62662.484833222697</v>
      </c>
      <c r="K198" s="2">
        <v>65482.296650717712</v>
      </c>
      <c r="L198" s="2">
        <v>68429</v>
      </c>
      <c r="M198" s="2">
        <v>71508.304999999993</v>
      </c>
      <c r="N198" s="2">
        <v>74726.178724999991</v>
      </c>
    </row>
    <row r="199" spans="1:14" x14ac:dyDescent="0.25">
      <c r="A199" t="s">
        <v>16</v>
      </c>
      <c r="B199" t="s">
        <v>244</v>
      </c>
      <c r="C199" t="s">
        <v>833</v>
      </c>
      <c r="D199" s="9">
        <v>9</v>
      </c>
      <c r="E199" s="2">
        <v>62887.24</v>
      </c>
      <c r="F199" s="2">
        <v>68189.679999999993</v>
      </c>
      <c r="G199" s="2">
        <v>73492.12</v>
      </c>
      <c r="H199" s="2" t="s">
        <v>849</v>
      </c>
      <c r="I199">
        <v>24</v>
      </c>
      <c r="J199" s="2">
        <v>65168.837709759398</v>
      </c>
      <c r="K199" s="2">
        <v>68101.435406698569</v>
      </c>
      <c r="L199" s="2">
        <v>71166</v>
      </c>
      <c r="M199" s="2">
        <v>74368.47</v>
      </c>
      <c r="N199" s="2">
        <v>77715.051149999999</v>
      </c>
    </row>
    <row r="200" spans="1:14" x14ac:dyDescent="0.25">
      <c r="A200" t="s">
        <v>30</v>
      </c>
      <c r="B200" t="s">
        <v>172</v>
      </c>
      <c r="C200" t="s">
        <v>833</v>
      </c>
      <c r="D200" s="9">
        <v>10</v>
      </c>
      <c r="E200" s="2">
        <v>65068.9</v>
      </c>
      <c r="F200" s="2">
        <v>70762.25</v>
      </c>
      <c r="G200" s="2">
        <v>76455.600000000006</v>
      </c>
      <c r="H200" s="2" t="s">
        <v>849</v>
      </c>
      <c r="I200">
        <v>24</v>
      </c>
      <c r="J200" s="2">
        <v>65168.837709759398</v>
      </c>
      <c r="K200" s="2">
        <v>68101.435406698569</v>
      </c>
      <c r="L200" s="2">
        <v>71166</v>
      </c>
      <c r="M200" s="2">
        <v>74368.47</v>
      </c>
      <c r="N200" s="2">
        <v>77715.051149999999</v>
      </c>
    </row>
    <row r="201" spans="1:14" x14ac:dyDescent="0.25">
      <c r="A201" t="s">
        <v>16</v>
      </c>
      <c r="B201" t="s">
        <v>196</v>
      </c>
      <c r="C201" t="s">
        <v>833</v>
      </c>
      <c r="D201" s="9" t="s">
        <v>840</v>
      </c>
      <c r="E201" s="2">
        <v>60902.14</v>
      </c>
      <c r="F201" s="2">
        <v>68678.87</v>
      </c>
      <c r="G201" s="2">
        <v>76455.600000000006</v>
      </c>
      <c r="H201" s="2" t="s">
        <v>849</v>
      </c>
      <c r="I201">
        <v>24</v>
      </c>
      <c r="J201" s="2">
        <v>65168.837709759398</v>
      </c>
      <c r="K201" s="2">
        <v>68101.435406698569</v>
      </c>
      <c r="L201" s="2">
        <v>71166</v>
      </c>
      <c r="M201" s="2">
        <v>74368.47</v>
      </c>
      <c r="N201" s="2">
        <v>77715.051149999999</v>
      </c>
    </row>
    <row r="202" spans="1:14" x14ac:dyDescent="0.25">
      <c r="A202" t="s">
        <v>8</v>
      </c>
      <c r="B202" t="s">
        <v>301</v>
      </c>
      <c r="C202" t="s">
        <v>834</v>
      </c>
      <c r="D202" s="9">
        <v>15</v>
      </c>
      <c r="E202" s="2">
        <v>66878.5</v>
      </c>
      <c r="F202" s="2">
        <v>71274.06</v>
      </c>
      <c r="G202" s="2">
        <v>75669.62</v>
      </c>
      <c r="H202" s="2" t="s">
        <v>849</v>
      </c>
      <c r="I202">
        <v>24</v>
      </c>
      <c r="J202" s="2">
        <v>65168.837709759398</v>
      </c>
      <c r="K202" s="2">
        <v>68101.435406698569</v>
      </c>
      <c r="L202" s="2">
        <v>71166</v>
      </c>
      <c r="M202" s="2">
        <v>74368.47</v>
      </c>
      <c r="N202" s="2">
        <v>77715.051149999999</v>
      </c>
    </row>
    <row r="203" spans="1:14" x14ac:dyDescent="0.25">
      <c r="A203" t="s">
        <v>9</v>
      </c>
      <c r="B203" t="s">
        <v>307</v>
      </c>
      <c r="C203" t="s">
        <v>834</v>
      </c>
      <c r="D203" s="9">
        <v>13</v>
      </c>
      <c r="E203" s="2">
        <v>63583.519999999997</v>
      </c>
      <c r="F203" s="2">
        <v>67221.440000000002</v>
      </c>
      <c r="G203" s="2">
        <v>70859.360000000001</v>
      </c>
      <c r="H203" s="2" t="s">
        <v>849</v>
      </c>
      <c r="I203">
        <v>24</v>
      </c>
      <c r="J203" s="2">
        <v>65168.837709759398</v>
      </c>
      <c r="K203" s="2">
        <v>68101.435406698569</v>
      </c>
      <c r="L203" s="2">
        <v>71166</v>
      </c>
      <c r="M203" s="2">
        <v>74368.47</v>
      </c>
      <c r="N203" s="2">
        <v>77715.051149999999</v>
      </c>
    </row>
    <row r="204" spans="1:14" x14ac:dyDescent="0.25">
      <c r="A204" t="s">
        <v>33</v>
      </c>
      <c r="B204" t="s">
        <v>187</v>
      </c>
      <c r="C204" t="s">
        <v>834</v>
      </c>
      <c r="D204" s="9">
        <v>13</v>
      </c>
      <c r="E204" s="2">
        <v>63583.519999999997</v>
      </c>
      <c r="F204" s="2">
        <v>67221.440000000002</v>
      </c>
      <c r="G204" s="2">
        <v>70859.360000000001</v>
      </c>
      <c r="H204" s="2" t="s">
        <v>849</v>
      </c>
      <c r="I204">
        <v>24</v>
      </c>
      <c r="J204" s="2">
        <v>65168.837709759398</v>
      </c>
      <c r="K204" s="2">
        <v>68101.435406698569</v>
      </c>
      <c r="L204" s="2">
        <v>71166</v>
      </c>
      <c r="M204" s="2">
        <v>74368.47</v>
      </c>
      <c r="N204" s="2">
        <v>77715.051149999999</v>
      </c>
    </row>
    <row r="205" spans="1:14" x14ac:dyDescent="0.25">
      <c r="A205" t="s">
        <v>85</v>
      </c>
      <c r="B205" t="s">
        <v>205</v>
      </c>
      <c r="C205" t="s">
        <v>834</v>
      </c>
      <c r="D205" s="9">
        <v>14</v>
      </c>
      <c r="E205" s="2">
        <v>65277.42</v>
      </c>
      <c r="F205" s="2">
        <v>69377.36</v>
      </c>
      <c r="G205" s="2">
        <v>73477.3</v>
      </c>
      <c r="H205" s="2" t="s">
        <v>849</v>
      </c>
      <c r="I205">
        <v>24</v>
      </c>
      <c r="J205" s="2">
        <v>65168.837709759398</v>
      </c>
      <c r="K205" s="2">
        <v>68101.435406698569</v>
      </c>
      <c r="L205" s="2">
        <v>71166</v>
      </c>
      <c r="M205" s="2">
        <v>74368.47</v>
      </c>
      <c r="N205" s="2">
        <v>77715.051149999999</v>
      </c>
    </row>
    <row r="206" spans="1:14" x14ac:dyDescent="0.25">
      <c r="A206" t="s">
        <v>20</v>
      </c>
      <c r="B206" t="s">
        <v>253</v>
      </c>
      <c r="C206" t="s">
        <v>834</v>
      </c>
      <c r="D206" s="9">
        <v>15</v>
      </c>
      <c r="E206" s="2">
        <v>66878.5</v>
      </c>
      <c r="F206" s="2">
        <v>71274.06</v>
      </c>
      <c r="G206" s="2">
        <v>75669.62</v>
      </c>
      <c r="H206" s="2" t="s">
        <v>849</v>
      </c>
      <c r="I206">
        <v>24</v>
      </c>
      <c r="J206" s="2">
        <v>65168.837709759398</v>
      </c>
      <c r="K206" s="2">
        <v>68101.435406698569</v>
      </c>
      <c r="L206" s="2">
        <v>71166</v>
      </c>
      <c r="M206" s="2">
        <v>74368.47</v>
      </c>
      <c r="N206" s="2">
        <v>77715.051149999999</v>
      </c>
    </row>
    <row r="207" spans="1:14" x14ac:dyDescent="0.25">
      <c r="A207" t="s">
        <v>30</v>
      </c>
      <c r="B207" t="s">
        <v>240</v>
      </c>
      <c r="C207" t="s">
        <v>834</v>
      </c>
      <c r="D207" s="9">
        <v>15</v>
      </c>
      <c r="E207" s="2">
        <v>66878.5</v>
      </c>
      <c r="F207" s="2">
        <v>71274.06</v>
      </c>
      <c r="G207" s="2">
        <v>75669.62</v>
      </c>
      <c r="H207" s="2" t="s">
        <v>849</v>
      </c>
      <c r="I207">
        <v>24</v>
      </c>
      <c r="J207" s="2">
        <v>65168.837709759398</v>
      </c>
      <c r="K207" s="2">
        <v>68101.435406698569</v>
      </c>
      <c r="L207" s="2">
        <v>71166</v>
      </c>
      <c r="M207" s="2">
        <v>74368.47</v>
      </c>
      <c r="N207" s="2">
        <v>77715.051149999999</v>
      </c>
    </row>
    <row r="208" spans="1:14" x14ac:dyDescent="0.25">
      <c r="A208" t="s">
        <v>30</v>
      </c>
      <c r="B208" t="s">
        <v>312</v>
      </c>
      <c r="C208" t="s">
        <v>834</v>
      </c>
      <c r="D208" s="9">
        <v>12</v>
      </c>
      <c r="E208" s="2">
        <v>61892.480000000003</v>
      </c>
      <c r="F208" s="2">
        <v>65276.900000000009</v>
      </c>
      <c r="G208" s="2">
        <v>68661.320000000007</v>
      </c>
      <c r="H208" s="2" t="s">
        <v>849</v>
      </c>
      <c r="I208">
        <v>24</v>
      </c>
      <c r="J208" s="2">
        <v>65168.837709759398</v>
      </c>
      <c r="K208" s="2">
        <v>68101.435406698569</v>
      </c>
      <c r="L208" s="2">
        <v>71166</v>
      </c>
      <c r="M208" s="2">
        <v>74368.47</v>
      </c>
      <c r="N208" s="2">
        <v>77715.051149999999</v>
      </c>
    </row>
    <row r="209" spans="1:14" x14ac:dyDescent="0.25">
      <c r="A209" t="s">
        <v>30</v>
      </c>
      <c r="B209" t="s">
        <v>340</v>
      </c>
      <c r="C209" t="s">
        <v>834</v>
      </c>
      <c r="D209" s="9">
        <v>14</v>
      </c>
      <c r="E209" s="2">
        <v>65277.42</v>
      </c>
      <c r="F209" s="2">
        <v>69377.36</v>
      </c>
      <c r="G209" s="2">
        <v>73477.3</v>
      </c>
      <c r="H209" s="2" t="s">
        <v>849</v>
      </c>
      <c r="I209">
        <v>24</v>
      </c>
      <c r="J209" s="2">
        <v>65168.837709759398</v>
      </c>
      <c r="K209" s="2">
        <v>68101.435406698569</v>
      </c>
      <c r="L209" s="2">
        <v>71166</v>
      </c>
      <c r="M209" s="2">
        <v>74368.47</v>
      </c>
      <c r="N209" s="2">
        <v>77715.051149999999</v>
      </c>
    </row>
    <row r="210" spans="1:14" x14ac:dyDescent="0.25">
      <c r="A210" t="s">
        <v>21</v>
      </c>
      <c r="B210" t="s">
        <v>200</v>
      </c>
      <c r="C210" t="s">
        <v>834</v>
      </c>
      <c r="D210" s="9">
        <v>15</v>
      </c>
      <c r="E210" s="2">
        <v>66878.5</v>
      </c>
      <c r="F210" s="2">
        <v>71274.06</v>
      </c>
      <c r="G210" s="2">
        <v>75669.62</v>
      </c>
      <c r="H210" s="2" t="s">
        <v>849</v>
      </c>
      <c r="I210">
        <v>24</v>
      </c>
      <c r="J210" s="2">
        <v>65168.837709759398</v>
      </c>
      <c r="K210" s="2">
        <v>68101.435406698569</v>
      </c>
      <c r="L210" s="2">
        <v>71166</v>
      </c>
      <c r="M210" s="2">
        <v>74368.47</v>
      </c>
      <c r="N210" s="2">
        <v>77715.051149999999</v>
      </c>
    </row>
    <row r="211" spans="1:14" x14ac:dyDescent="0.25">
      <c r="A211" t="s">
        <v>21</v>
      </c>
      <c r="B211" t="s">
        <v>274</v>
      </c>
      <c r="C211" t="s">
        <v>834</v>
      </c>
      <c r="D211" s="9">
        <v>15</v>
      </c>
      <c r="E211" s="2">
        <v>66878.5</v>
      </c>
      <c r="F211" s="2">
        <v>71274.06</v>
      </c>
      <c r="G211" s="2">
        <v>75669.62</v>
      </c>
      <c r="H211" s="2" t="s">
        <v>849</v>
      </c>
      <c r="I211">
        <v>24</v>
      </c>
      <c r="J211" s="2">
        <v>65168.837709759398</v>
      </c>
      <c r="K211" s="2">
        <v>68101.435406698569</v>
      </c>
      <c r="L211" s="2">
        <v>71166</v>
      </c>
      <c r="M211" s="2">
        <v>74368.47</v>
      </c>
      <c r="N211" s="2">
        <v>77715.051149999999</v>
      </c>
    </row>
    <row r="212" spans="1:14" x14ac:dyDescent="0.25">
      <c r="A212" t="s">
        <v>21</v>
      </c>
      <c r="B212" t="s">
        <v>280</v>
      </c>
      <c r="C212" t="s">
        <v>834</v>
      </c>
      <c r="D212" s="9">
        <v>12</v>
      </c>
      <c r="E212" s="2">
        <v>61892.480000000003</v>
      </c>
      <c r="F212" s="2">
        <v>65276.900000000009</v>
      </c>
      <c r="G212" s="2">
        <v>68661.320000000007</v>
      </c>
      <c r="H212" s="2" t="s">
        <v>849</v>
      </c>
      <c r="I212">
        <v>24</v>
      </c>
      <c r="J212" s="2">
        <v>65168.837709759398</v>
      </c>
      <c r="K212" s="2">
        <v>68101.435406698569</v>
      </c>
      <c r="L212" s="2">
        <v>71166</v>
      </c>
      <c r="M212" s="2">
        <v>74368.47</v>
      </c>
      <c r="N212" s="2">
        <v>77715.051149999999</v>
      </c>
    </row>
    <row r="213" spans="1:14" x14ac:dyDescent="0.25">
      <c r="A213" t="s">
        <v>23</v>
      </c>
      <c r="B213" t="s">
        <v>199</v>
      </c>
      <c r="C213" t="s">
        <v>834</v>
      </c>
      <c r="D213" s="9">
        <v>15</v>
      </c>
      <c r="E213" s="2">
        <v>66878.5</v>
      </c>
      <c r="F213" s="2">
        <v>71274.06</v>
      </c>
      <c r="G213" s="2">
        <v>75669.62</v>
      </c>
      <c r="H213" s="2" t="s">
        <v>849</v>
      </c>
      <c r="I213">
        <v>24</v>
      </c>
      <c r="J213" s="2">
        <v>65168.837709759398</v>
      </c>
      <c r="K213" s="2">
        <v>68101.435406698569</v>
      </c>
      <c r="L213" s="2">
        <v>71166</v>
      </c>
      <c r="M213" s="2">
        <v>74368.47</v>
      </c>
      <c r="N213" s="2">
        <v>77715.051149999999</v>
      </c>
    </row>
    <row r="214" spans="1:14" x14ac:dyDescent="0.25">
      <c r="A214" t="s">
        <v>25</v>
      </c>
      <c r="B214" t="s">
        <v>338</v>
      </c>
      <c r="C214" t="s">
        <v>834</v>
      </c>
      <c r="D214" s="9">
        <v>15</v>
      </c>
      <c r="E214" s="2">
        <v>66878.5</v>
      </c>
      <c r="F214" s="2">
        <v>71274.06</v>
      </c>
      <c r="G214" s="2">
        <v>75669.62</v>
      </c>
      <c r="H214" s="2" t="s">
        <v>849</v>
      </c>
      <c r="I214">
        <v>24</v>
      </c>
      <c r="J214" s="2">
        <v>65168.837709759398</v>
      </c>
      <c r="K214" s="2">
        <v>68101.435406698569</v>
      </c>
      <c r="L214" s="2">
        <v>71166</v>
      </c>
      <c r="M214" s="2">
        <v>74368.47</v>
      </c>
      <c r="N214" s="2">
        <v>77715.051149999999</v>
      </c>
    </row>
    <row r="215" spans="1:14" x14ac:dyDescent="0.25">
      <c r="A215" t="s">
        <v>26</v>
      </c>
      <c r="B215" t="s">
        <v>182</v>
      </c>
      <c r="C215" t="s">
        <v>834</v>
      </c>
      <c r="D215" s="9">
        <v>15</v>
      </c>
      <c r="E215" s="2">
        <v>66878.5</v>
      </c>
      <c r="F215" s="2">
        <v>71274.06</v>
      </c>
      <c r="G215" s="2">
        <v>75669.62</v>
      </c>
      <c r="H215" s="2" t="s">
        <v>849</v>
      </c>
      <c r="I215">
        <v>24</v>
      </c>
      <c r="J215" s="2">
        <v>65168.837709759398</v>
      </c>
      <c r="K215" s="2">
        <v>68101.435406698569</v>
      </c>
      <c r="L215" s="2">
        <v>71166</v>
      </c>
      <c r="M215" s="2">
        <v>74368.47</v>
      </c>
      <c r="N215" s="2">
        <v>77715.051149999999</v>
      </c>
    </row>
    <row r="216" spans="1:14" x14ac:dyDescent="0.25">
      <c r="A216" t="s">
        <v>26</v>
      </c>
      <c r="B216" t="s">
        <v>351</v>
      </c>
      <c r="C216" t="s">
        <v>834</v>
      </c>
      <c r="D216" s="9">
        <v>13</v>
      </c>
      <c r="E216" s="2">
        <v>63583.519999999997</v>
      </c>
      <c r="F216" s="2">
        <v>67221.440000000002</v>
      </c>
      <c r="G216" s="2">
        <v>70859.360000000001</v>
      </c>
      <c r="H216" s="2" t="s">
        <v>849</v>
      </c>
      <c r="I216">
        <v>24</v>
      </c>
      <c r="J216" s="2">
        <v>65168.837709759398</v>
      </c>
      <c r="K216" s="2">
        <v>68101.435406698569</v>
      </c>
      <c r="L216" s="2">
        <v>71166</v>
      </c>
      <c r="M216" s="2">
        <v>74368.47</v>
      </c>
      <c r="N216" s="2">
        <v>77715.051149999999</v>
      </c>
    </row>
    <row r="217" spans="1:14" x14ac:dyDescent="0.25">
      <c r="A217" t="s">
        <v>26</v>
      </c>
      <c r="B217" t="s">
        <v>353</v>
      </c>
      <c r="C217" t="s">
        <v>834</v>
      </c>
      <c r="D217" s="9">
        <v>16</v>
      </c>
      <c r="E217" s="2">
        <v>66878.5</v>
      </c>
      <c r="F217" s="2">
        <v>71274.06</v>
      </c>
      <c r="G217" s="2">
        <v>75669.62</v>
      </c>
      <c r="H217" s="2" t="s">
        <v>849</v>
      </c>
      <c r="I217">
        <v>24</v>
      </c>
      <c r="J217" s="2">
        <v>65168.837709759398</v>
      </c>
      <c r="K217" s="2">
        <v>68101.435406698569</v>
      </c>
      <c r="L217" s="2">
        <v>71166</v>
      </c>
      <c r="M217" s="2">
        <v>74368.47</v>
      </c>
      <c r="N217" s="2">
        <v>77715.051149999999</v>
      </c>
    </row>
    <row r="218" spans="1:14" x14ac:dyDescent="0.25">
      <c r="A218" t="s">
        <v>13</v>
      </c>
      <c r="B218" t="s">
        <v>140</v>
      </c>
      <c r="C218" t="s">
        <v>832</v>
      </c>
      <c r="D218" s="9">
        <v>16</v>
      </c>
      <c r="E218" s="2">
        <v>65029.38</v>
      </c>
      <c r="F218" s="2">
        <v>69222.53</v>
      </c>
      <c r="G218" s="2">
        <v>73415.679999999993</v>
      </c>
      <c r="H218" s="2" t="s">
        <v>849</v>
      </c>
      <c r="I218">
        <v>24</v>
      </c>
      <c r="J218" s="2">
        <v>65168.837709759398</v>
      </c>
      <c r="K218" s="2">
        <v>68101.435406698569</v>
      </c>
      <c r="L218" s="2">
        <v>71166</v>
      </c>
      <c r="M218" s="2">
        <v>74368.47</v>
      </c>
      <c r="N218" s="2">
        <v>77715.051149999999</v>
      </c>
    </row>
    <row r="219" spans="1:14" x14ac:dyDescent="0.25">
      <c r="A219" t="s">
        <v>7</v>
      </c>
      <c r="B219" t="s">
        <v>334</v>
      </c>
      <c r="C219" t="s">
        <v>832</v>
      </c>
      <c r="D219" s="9">
        <v>11</v>
      </c>
      <c r="E219" s="2">
        <v>60204.56</v>
      </c>
      <c r="F219" s="2">
        <v>63671.01</v>
      </c>
      <c r="G219" s="2">
        <v>67137.460000000006</v>
      </c>
      <c r="H219" s="2" t="s">
        <v>849</v>
      </c>
      <c r="I219">
        <v>24</v>
      </c>
      <c r="J219" s="2">
        <v>65168.837709759398</v>
      </c>
      <c r="K219" s="2">
        <v>68101.435406698569</v>
      </c>
      <c r="L219" s="2">
        <v>71166</v>
      </c>
      <c r="M219" s="2">
        <v>74368.47</v>
      </c>
      <c r="N219" s="2">
        <v>77715.051149999999</v>
      </c>
    </row>
    <row r="220" spans="1:14" x14ac:dyDescent="0.25">
      <c r="A220" t="s">
        <v>21</v>
      </c>
      <c r="B220" t="s">
        <v>116</v>
      </c>
      <c r="C220" t="s">
        <v>838</v>
      </c>
      <c r="D220" s="9">
        <v>3</v>
      </c>
      <c r="E220" s="2">
        <v>65684.84</v>
      </c>
      <c r="F220" s="2">
        <v>69944.03</v>
      </c>
      <c r="G220" s="2">
        <v>74203.22</v>
      </c>
      <c r="H220" s="2" t="s">
        <v>849</v>
      </c>
      <c r="I220">
        <v>24</v>
      </c>
      <c r="J220" s="2">
        <v>65168.837709759398</v>
      </c>
      <c r="K220" s="2">
        <v>68101.435406698569</v>
      </c>
      <c r="L220" s="2">
        <v>71166</v>
      </c>
      <c r="M220" s="2">
        <v>74368.47</v>
      </c>
      <c r="N220" s="2">
        <v>77715.051149999999</v>
      </c>
    </row>
    <row r="221" spans="1:14" x14ac:dyDescent="0.25">
      <c r="A221" t="s">
        <v>16</v>
      </c>
      <c r="B221" t="s">
        <v>193</v>
      </c>
      <c r="C221" t="s">
        <v>833</v>
      </c>
      <c r="D221" s="9">
        <v>11</v>
      </c>
      <c r="E221" s="2">
        <v>66858.740000000005</v>
      </c>
      <c r="F221" s="2">
        <v>73314.28</v>
      </c>
      <c r="G221" s="2">
        <v>79769.820000000007</v>
      </c>
      <c r="H221" s="2" t="s">
        <v>849</v>
      </c>
      <c r="I221">
        <v>25</v>
      </c>
      <c r="J221" s="2">
        <v>67775.920880932215</v>
      </c>
      <c r="K221" s="2">
        <v>70825.837320574166</v>
      </c>
      <c r="L221" s="2">
        <v>74013</v>
      </c>
      <c r="M221" s="2">
        <v>77343.584999999992</v>
      </c>
      <c r="N221" s="2">
        <v>80824.046324999988</v>
      </c>
    </row>
    <row r="222" spans="1:14" x14ac:dyDescent="0.25">
      <c r="A222" t="s">
        <v>19</v>
      </c>
      <c r="B222" t="s">
        <v>233</v>
      </c>
      <c r="C222" t="s">
        <v>833</v>
      </c>
      <c r="D222" s="9">
        <v>11</v>
      </c>
      <c r="E222" s="2">
        <v>66858.740000000005</v>
      </c>
      <c r="F222" s="2">
        <v>73314.28</v>
      </c>
      <c r="G222" s="2">
        <v>79769.820000000007</v>
      </c>
      <c r="H222" s="2" t="s">
        <v>849</v>
      </c>
      <c r="I222">
        <v>25</v>
      </c>
      <c r="J222" s="2">
        <v>67775.920880932215</v>
      </c>
      <c r="K222" s="2">
        <v>70825.837320574166</v>
      </c>
      <c r="L222" s="2">
        <v>74013</v>
      </c>
      <c r="M222" s="2">
        <v>77343.584999999992</v>
      </c>
      <c r="N222" s="2">
        <v>80824.046324999988</v>
      </c>
    </row>
    <row r="223" spans="1:14" x14ac:dyDescent="0.25">
      <c r="A223" t="s">
        <v>30</v>
      </c>
      <c r="B223" t="s">
        <v>143</v>
      </c>
      <c r="C223" t="s">
        <v>833</v>
      </c>
      <c r="D223" s="9">
        <v>11</v>
      </c>
      <c r="E223" s="2">
        <v>66858.740000000005</v>
      </c>
      <c r="F223" s="2">
        <v>73314.28</v>
      </c>
      <c r="G223" s="2">
        <v>79769.820000000007</v>
      </c>
      <c r="H223" s="2" t="s">
        <v>849</v>
      </c>
      <c r="I223">
        <v>25</v>
      </c>
      <c r="J223" s="2">
        <v>67775.920880932215</v>
      </c>
      <c r="K223" s="2">
        <v>70825.837320574166</v>
      </c>
      <c r="L223" s="2">
        <v>74013</v>
      </c>
      <c r="M223" s="2">
        <v>77343.584999999992</v>
      </c>
      <c r="N223" s="2">
        <v>80824.046324999988</v>
      </c>
    </row>
    <row r="224" spans="1:14" x14ac:dyDescent="0.25">
      <c r="A224" t="s">
        <v>9</v>
      </c>
      <c r="B224" t="s">
        <v>129</v>
      </c>
      <c r="C224" t="s">
        <v>834</v>
      </c>
      <c r="D224" s="9">
        <v>16</v>
      </c>
      <c r="E224" s="2">
        <v>68395.86</v>
      </c>
      <c r="F224" s="2">
        <v>73421.53</v>
      </c>
      <c r="G224" s="2">
        <v>78447.199999999997</v>
      </c>
      <c r="H224" s="2" t="s">
        <v>849</v>
      </c>
      <c r="I224">
        <v>25</v>
      </c>
      <c r="J224" s="2">
        <v>67775.920880932215</v>
      </c>
      <c r="K224" s="2">
        <v>70825.837320574166</v>
      </c>
      <c r="L224" s="2">
        <v>74013</v>
      </c>
      <c r="M224" s="2">
        <v>77343.584999999992</v>
      </c>
      <c r="N224" s="2">
        <v>80824.046324999988</v>
      </c>
    </row>
    <row r="225" spans="1:14" x14ac:dyDescent="0.25">
      <c r="A225" t="s">
        <v>9</v>
      </c>
      <c r="B225" t="s">
        <v>287</v>
      </c>
      <c r="C225" t="s">
        <v>834</v>
      </c>
      <c r="D225" s="9">
        <v>16</v>
      </c>
      <c r="E225" s="2">
        <v>68395.86</v>
      </c>
      <c r="F225" s="2">
        <v>73421.53</v>
      </c>
      <c r="G225" s="2">
        <v>78447.199999999997</v>
      </c>
      <c r="H225" s="2" t="s">
        <v>849</v>
      </c>
      <c r="I225">
        <v>25</v>
      </c>
      <c r="J225" s="2">
        <v>67775.920880932215</v>
      </c>
      <c r="K225" s="2">
        <v>70825.837320574166</v>
      </c>
      <c r="L225" s="2">
        <v>74013</v>
      </c>
      <c r="M225" s="2">
        <v>77343.584999999992</v>
      </c>
      <c r="N225" s="2">
        <v>80824.046324999988</v>
      </c>
    </row>
    <row r="226" spans="1:14" x14ac:dyDescent="0.25">
      <c r="A226" t="s">
        <v>9</v>
      </c>
      <c r="B226" t="s">
        <v>358</v>
      </c>
      <c r="C226" t="s">
        <v>834</v>
      </c>
      <c r="D226" s="9">
        <v>16</v>
      </c>
      <c r="E226" s="2">
        <v>66878.5</v>
      </c>
      <c r="F226" s="2">
        <v>71274.06</v>
      </c>
      <c r="G226" s="2">
        <v>75669.62</v>
      </c>
      <c r="H226" s="2" t="s">
        <v>849</v>
      </c>
      <c r="I226">
        <v>25</v>
      </c>
      <c r="J226" s="2">
        <v>67775.920880932215</v>
      </c>
      <c r="K226" s="2">
        <v>70825.837320574166</v>
      </c>
      <c r="L226" s="2">
        <v>74013</v>
      </c>
      <c r="M226" s="2">
        <v>77343.584999999992</v>
      </c>
      <c r="N226" s="2">
        <v>80824.046324999988</v>
      </c>
    </row>
    <row r="227" spans="1:14" x14ac:dyDescent="0.25">
      <c r="A227" t="s">
        <v>9</v>
      </c>
      <c r="B227" t="s">
        <v>363</v>
      </c>
      <c r="C227" t="s">
        <v>834</v>
      </c>
      <c r="D227" s="9">
        <v>16</v>
      </c>
      <c r="E227" s="2">
        <v>68395.86</v>
      </c>
      <c r="F227" s="2">
        <v>73421.53</v>
      </c>
      <c r="G227" s="2">
        <v>78447.199999999997</v>
      </c>
      <c r="H227" s="2" t="s">
        <v>849</v>
      </c>
      <c r="I227">
        <v>25</v>
      </c>
      <c r="J227" s="2">
        <v>67775.920880932215</v>
      </c>
      <c r="K227" s="2">
        <v>70825.837320574166</v>
      </c>
      <c r="L227" s="2">
        <v>74013</v>
      </c>
      <c r="M227" s="2">
        <v>77343.584999999992</v>
      </c>
      <c r="N227" s="2">
        <v>80824.046324999988</v>
      </c>
    </row>
    <row r="228" spans="1:14" x14ac:dyDescent="0.25">
      <c r="A228" t="s">
        <v>10</v>
      </c>
      <c r="B228" t="s">
        <v>112</v>
      </c>
      <c r="C228" t="s">
        <v>834</v>
      </c>
      <c r="D228" s="9">
        <v>16</v>
      </c>
      <c r="E228" s="2">
        <v>68395.86</v>
      </c>
      <c r="F228" s="2">
        <v>73421.53</v>
      </c>
      <c r="G228" s="2">
        <v>78447.199999999997</v>
      </c>
      <c r="H228" s="2" t="s">
        <v>849</v>
      </c>
      <c r="I228">
        <v>25</v>
      </c>
      <c r="J228" s="2">
        <v>67775.920880932215</v>
      </c>
      <c r="K228" s="2">
        <v>70825.837320574166</v>
      </c>
      <c r="L228" s="2">
        <v>74013</v>
      </c>
      <c r="M228" s="2">
        <v>77343.584999999992</v>
      </c>
      <c r="N228" s="2">
        <v>80824.046324999988</v>
      </c>
    </row>
    <row r="229" spans="1:14" x14ac:dyDescent="0.25">
      <c r="A229" t="s">
        <v>28</v>
      </c>
      <c r="B229" t="s">
        <v>246</v>
      </c>
      <c r="C229" t="s">
        <v>834</v>
      </c>
      <c r="D229" s="9">
        <v>16</v>
      </c>
      <c r="E229" s="2">
        <v>66878.5</v>
      </c>
      <c r="F229" s="2">
        <v>71274.06</v>
      </c>
      <c r="G229" s="2">
        <v>75669.62</v>
      </c>
      <c r="H229" s="2" t="s">
        <v>849</v>
      </c>
      <c r="I229">
        <v>25</v>
      </c>
      <c r="J229" s="2">
        <v>67775.920880932215</v>
      </c>
      <c r="K229" s="2">
        <v>70825.837320574166</v>
      </c>
      <c r="L229" s="2">
        <v>74013</v>
      </c>
      <c r="M229" s="2">
        <v>77343.584999999992</v>
      </c>
      <c r="N229" s="2">
        <v>80824.046324999988</v>
      </c>
    </row>
    <row r="230" spans="1:14" x14ac:dyDescent="0.25">
      <c r="A230" t="s">
        <v>26</v>
      </c>
      <c r="B230" t="s">
        <v>146</v>
      </c>
      <c r="C230" t="s">
        <v>834</v>
      </c>
      <c r="D230" s="9">
        <v>16</v>
      </c>
      <c r="E230" s="2">
        <v>68395.86</v>
      </c>
      <c r="F230" s="2">
        <v>73421.53</v>
      </c>
      <c r="G230" s="2">
        <v>78447.199999999997</v>
      </c>
      <c r="H230" s="2" t="s">
        <v>849</v>
      </c>
      <c r="I230">
        <v>25</v>
      </c>
      <c r="J230" s="2">
        <v>67775.920880932215</v>
      </c>
      <c r="K230" s="2">
        <v>70825.837320574166</v>
      </c>
      <c r="L230" s="2">
        <v>74013</v>
      </c>
      <c r="M230" s="2">
        <v>77343.584999999992</v>
      </c>
      <c r="N230" s="2">
        <v>80824.046324999988</v>
      </c>
    </row>
    <row r="231" spans="1:14" x14ac:dyDescent="0.25">
      <c r="A231" t="s">
        <v>26</v>
      </c>
      <c r="B231" t="s">
        <v>346</v>
      </c>
      <c r="C231" t="s">
        <v>834</v>
      </c>
      <c r="D231" s="9">
        <v>16</v>
      </c>
      <c r="E231" s="2">
        <v>68395.86</v>
      </c>
      <c r="F231" s="2">
        <v>73421.53</v>
      </c>
      <c r="G231" s="2">
        <v>78447.199999999997</v>
      </c>
      <c r="H231" s="2" t="s">
        <v>849</v>
      </c>
      <c r="I231">
        <v>25</v>
      </c>
      <c r="J231" s="2">
        <v>67775.920880932215</v>
      </c>
      <c r="K231" s="2">
        <v>70825.837320574166</v>
      </c>
      <c r="L231" s="2">
        <v>74013</v>
      </c>
      <c r="M231" s="2">
        <v>77343.584999999992</v>
      </c>
      <c r="N231" s="2">
        <v>80824.046324999988</v>
      </c>
    </row>
    <row r="232" spans="1:14" x14ac:dyDescent="0.25">
      <c r="A232" t="s">
        <v>29</v>
      </c>
      <c r="B232" t="s">
        <v>113</v>
      </c>
      <c r="C232" t="s">
        <v>834</v>
      </c>
      <c r="D232" s="9">
        <v>15</v>
      </c>
      <c r="E232" s="2">
        <v>66878.5</v>
      </c>
      <c r="F232" s="2">
        <v>71274.06</v>
      </c>
      <c r="G232" s="2">
        <v>75669.62</v>
      </c>
      <c r="H232" s="2" t="s">
        <v>849</v>
      </c>
      <c r="I232">
        <v>25</v>
      </c>
      <c r="J232" s="2">
        <v>67775.920880932215</v>
      </c>
      <c r="K232" s="2">
        <v>70825.837320574166</v>
      </c>
      <c r="L232" s="2">
        <v>74013</v>
      </c>
      <c r="M232" s="2">
        <v>77343.584999999992</v>
      </c>
      <c r="N232" s="2">
        <v>80824.046324999988</v>
      </c>
    </row>
    <row r="233" spans="1:14" x14ac:dyDescent="0.25">
      <c r="A233" t="s">
        <v>19</v>
      </c>
      <c r="B233" t="s">
        <v>230</v>
      </c>
      <c r="C233" t="s">
        <v>837</v>
      </c>
      <c r="D233" s="9">
        <v>2</v>
      </c>
      <c r="E233" s="2">
        <v>68791.06</v>
      </c>
      <c r="F233" s="2">
        <v>74893.78</v>
      </c>
      <c r="G233" s="2">
        <v>80996.5</v>
      </c>
      <c r="H233" s="2" t="s">
        <v>849</v>
      </c>
      <c r="I233">
        <v>25</v>
      </c>
      <c r="J233" s="2">
        <v>67775.920880932215</v>
      </c>
      <c r="K233" s="2">
        <v>70825.837320574166</v>
      </c>
      <c r="L233" s="2">
        <v>74013</v>
      </c>
      <c r="M233" s="2">
        <v>77343.584999999992</v>
      </c>
      <c r="N233" s="2">
        <v>80824.046324999988</v>
      </c>
    </row>
    <row r="234" spans="1:14" x14ac:dyDescent="0.25">
      <c r="A234" t="s">
        <v>88</v>
      </c>
      <c r="B234" t="s">
        <v>333</v>
      </c>
      <c r="C234" t="s">
        <v>833</v>
      </c>
      <c r="D234" s="9">
        <v>12</v>
      </c>
      <c r="E234" s="2">
        <v>70863.78</v>
      </c>
      <c r="F234" s="2">
        <v>77405.76999999999</v>
      </c>
      <c r="G234" s="2">
        <v>83947.76</v>
      </c>
      <c r="H234" s="2" t="s">
        <v>849</v>
      </c>
      <c r="I234">
        <v>26</v>
      </c>
      <c r="J234" s="2">
        <v>70487.397266546075</v>
      </c>
      <c r="K234" s="2">
        <v>73659.330143540661</v>
      </c>
      <c r="L234" s="2">
        <v>76974</v>
      </c>
      <c r="M234" s="2">
        <v>80437.83</v>
      </c>
      <c r="N234" s="2">
        <v>84057.532349999994</v>
      </c>
    </row>
    <row r="235" spans="1:14" x14ac:dyDescent="0.25">
      <c r="A235" t="s">
        <v>33</v>
      </c>
      <c r="B235" t="s">
        <v>188</v>
      </c>
      <c r="C235" t="s">
        <v>834</v>
      </c>
      <c r="D235" s="9">
        <v>16</v>
      </c>
      <c r="E235" s="2">
        <v>68395.86</v>
      </c>
      <c r="F235" s="2">
        <v>73421.53</v>
      </c>
      <c r="G235" s="2">
        <v>78447.199999999997</v>
      </c>
      <c r="H235" s="2" t="s">
        <v>849</v>
      </c>
      <c r="I235">
        <v>26</v>
      </c>
      <c r="J235" s="2">
        <v>70487.397266546075</v>
      </c>
      <c r="K235" s="2">
        <v>73659.330143540661</v>
      </c>
      <c r="L235" s="2">
        <v>76974</v>
      </c>
      <c r="M235" s="2">
        <v>80437.83</v>
      </c>
      <c r="N235" s="2">
        <v>84057.532349999994</v>
      </c>
    </row>
    <row r="236" spans="1:14" x14ac:dyDescent="0.25">
      <c r="A236" t="s">
        <v>33</v>
      </c>
      <c r="B236" t="s">
        <v>192</v>
      </c>
      <c r="C236" t="s">
        <v>834</v>
      </c>
      <c r="D236" s="9">
        <v>16</v>
      </c>
      <c r="E236" s="2">
        <v>68395.86</v>
      </c>
      <c r="F236" s="2">
        <v>73421.53</v>
      </c>
      <c r="G236" s="2">
        <v>78447.199999999997</v>
      </c>
      <c r="H236" s="2" t="s">
        <v>849</v>
      </c>
      <c r="I236">
        <v>26</v>
      </c>
      <c r="J236" s="2">
        <v>70487.397266546075</v>
      </c>
      <c r="K236" s="2">
        <v>73659.330143540661</v>
      </c>
      <c r="L236" s="2">
        <v>76974</v>
      </c>
      <c r="M236" s="2">
        <v>80437.83</v>
      </c>
      <c r="N236" s="2">
        <v>84057.532349999994</v>
      </c>
    </row>
    <row r="237" spans="1:14" x14ac:dyDescent="0.25">
      <c r="A237" t="s">
        <v>30</v>
      </c>
      <c r="B237" t="s">
        <v>174</v>
      </c>
      <c r="C237" t="s">
        <v>834</v>
      </c>
      <c r="D237" s="9">
        <v>17</v>
      </c>
      <c r="E237" s="2">
        <v>70581.16</v>
      </c>
      <c r="F237" s="2">
        <v>76012.56</v>
      </c>
      <c r="G237" s="2">
        <v>81443.960000000006</v>
      </c>
      <c r="H237" s="2" t="s">
        <v>849</v>
      </c>
      <c r="I237">
        <v>26</v>
      </c>
      <c r="J237" s="2">
        <v>70487.397266546075</v>
      </c>
      <c r="K237" s="2">
        <v>73659.330143540661</v>
      </c>
      <c r="L237" s="2">
        <v>76974</v>
      </c>
      <c r="M237" s="2">
        <v>80437.83</v>
      </c>
      <c r="N237" s="2">
        <v>84057.532349999994</v>
      </c>
    </row>
    <row r="238" spans="1:14" x14ac:dyDescent="0.25">
      <c r="A238" t="s">
        <v>7</v>
      </c>
      <c r="B238" t="s">
        <v>160</v>
      </c>
      <c r="C238" t="s">
        <v>834</v>
      </c>
      <c r="D238" s="9">
        <v>17</v>
      </c>
      <c r="E238" s="2">
        <v>70581.16</v>
      </c>
      <c r="F238" s="2">
        <v>76012.56</v>
      </c>
      <c r="G238" s="2">
        <v>81443.960000000006</v>
      </c>
      <c r="H238" s="2" t="s">
        <v>849</v>
      </c>
      <c r="I238">
        <v>26</v>
      </c>
      <c r="J238" s="2">
        <v>70487.397266546075</v>
      </c>
      <c r="K238" s="2">
        <v>73659.330143540661</v>
      </c>
      <c r="L238" s="2">
        <v>76974</v>
      </c>
      <c r="M238" s="2">
        <v>80437.83</v>
      </c>
      <c r="N238" s="2">
        <v>84057.532349999994</v>
      </c>
    </row>
    <row r="239" spans="1:14" x14ac:dyDescent="0.25">
      <c r="A239" t="s">
        <v>25</v>
      </c>
      <c r="B239" t="s">
        <v>136</v>
      </c>
      <c r="C239" t="s">
        <v>834</v>
      </c>
      <c r="D239" s="9">
        <v>17</v>
      </c>
      <c r="E239" s="2">
        <v>70581.16</v>
      </c>
      <c r="F239" s="2">
        <v>76012.56</v>
      </c>
      <c r="G239" s="2">
        <v>81443.960000000006</v>
      </c>
      <c r="H239" s="2" t="s">
        <v>849</v>
      </c>
      <c r="I239">
        <v>26</v>
      </c>
      <c r="J239" s="2">
        <v>70487.397266546075</v>
      </c>
      <c r="K239" s="2">
        <v>73659.330143540661</v>
      </c>
      <c r="L239" s="2">
        <v>76974</v>
      </c>
      <c r="M239" s="2">
        <v>80437.83</v>
      </c>
      <c r="N239" s="2">
        <v>84057.532349999994</v>
      </c>
    </row>
    <row r="240" spans="1:14" x14ac:dyDescent="0.25">
      <c r="A240" t="s">
        <v>25</v>
      </c>
      <c r="B240" t="s">
        <v>341</v>
      </c>
      <c r="C240" t="s">
        <v>834</v>
      </c>
      <c r="D240" s="9">
        <v>17</v>
      </c>
      <c r="E240" s="2">
        <v>70581.16</v>
      </c>
      <c r="F240" s="2">
        <v>76012.56</v>
      </c>
      <c r="G240" s="2">
        <v>81443.960000000006</v>
      </c>
      <c r="H240" s="2" t="s">
        <v>849</v>
      </c>
      <c r="I240">
        <v>26</v>
      </c>
      <c r="J240" s="2">
        <v>70487.397266546075</v>
      </c>
      <c r="K240" s="2">
        <v>73659.330143540661</v>
      </c>
      <c r="L240" s="2">
        <v>76974</v>
      </c>
      <c r="M240" s="2">
        <v>80437.83</v>
      </c>
      <c r="N240" s="2">
        <v>84057.532349999994</v>
      </c>
    </row>
    <row r="241" spans="1:14" x14ac:dyDescent="0.25">
      <c r="A241" t="s">
        <v>26</v>
      </c>
      <c r="B241" t="s">
        <v>356</v>
      </c>
      <c r="C241" t="s">
        <v>834</v>
      </c>
      <c r="D241" s="9">
        <v>17</v>
      </c>
      <c r="E241" s="2">
        <v>70581.16</v>
      </c>
      <c r="F241" s="2">
        <v>76012.56</v>
      </c>
      <c r="G241" s="2">
        <v>81443.960000000006</v>
      </c>
      <c r="H241" s="2" t="s">
        <v>849</v>
      </c>
      <c r="I241">
        <v>26</v>
      </c>
      <c r="J241" s="2">
        <v>70487.397266546075</v>
      </c>
      <c r="K241" s="2">
        <v>73659.330143540661</v>
      </c>
      <c r="L241" s="2">
        <v>76974</v>
      </c>
      <c r="M241" s="2">
        <v>80437.83</v>
      </c>
      <c r="N241" s="2">
        <v>84057.532349999994</v>
      </c>
    </row>
    <row r="242" spans="1:14" x14ac:dyDescent="0.25">
      <c r="A242" t="s">
        <v>19</v>
      </c>
      <c r="B242" t="s">
        <v>222</v>
      </c>
      <c r="C242" t="s">
        <v>837</v>
      </c>
      <c r="D242" s="9">
        <v>2</v>
      </c>
      <c r="E242" s="2">
        <v>68791.06</v>
      </c>
      <c r="F242" s="2">
        <v>74893.78</v>
      </c>
      <c r="G242" s="2">
        <v>80996.5</v>
      </c>
      <c r="H242" s="2" t="s">
        <v>849</v>
      </c>
      <c r="I242">
        <v>26</v>
      </c>
      <c r="J242" s="2">
        <v>70487.397266546075</v>
      </c>
      <c r="K242" s="2">
        <v>73659.330143540661</v>
      </c>
      <c r="L242" s="2">
        <v>76974</v>
      </c>
      <c r="M242" s="2">
        <v>80437.83</v>
      </c>
      <c r="N242" s="2">
        <v>84057.532349999994</v>
      </c>
    </row>
    <row r="243" spans="1:14" x14ac:dyDescent="0.25">
      <c r="A243" t="s">
        <v>19</v>
      </c>
      <c r="B243" t="s">
        <v>227</v>
      </c>
      <c r="C243" t="s">
        <v>837</v>
      </c>
      <c r="D243" s="9">
        <v>2</v>
      </c>
      <c r="E243" s="2">
        <v>68791.06</v>
      </c>
      <c r="F243" s="2">
        <v>74893.78</v>
      </c>
      <c r="G243" s="2">
        <v>80996.5</v>
      </c>
      <c r="H243" s="2" t="s">
        <v>849</v>
      </c>
      <c r="I243">
        <v>26</v>
      </c>
      <c r="J243" s="2">
        <v>70487.397266546075</v>
      </c>
      <c r="K243" s="2">
        <v>73659.330143540661</v>
      </c>
      <c r="L243" s="2">
        <v>76974</v>
      </c>
      <c r="M243" s="2">
        <v>80437.83</v>
      </c>
      <c r="N243" s="2">
        <v>84057.532349999994</v>
      </c>
    </row>
    <row r="244" spans="1:14" x14ac:dyDescent="0.25">
      <c r="A244" t="s">
        <v>8</v>
      </c>
      <c r="B244" t="s">
        <v>302</v>
      </c>
      <c r="C244" t="s">
        <v>834</v>
      </c>
      <c r="D244" s="9">
        <v>18</v>
      </c>
      <c r="E244" s="2">
        <v>73200.399999999994</v>
      </c>
      <c r="F244" s="2">
        <v>78930.41</v>
      </c>
      <c r="G244" s="2">
        <v>84660.42</v>
      </c>
      <c r="H244" s="2" t="s">
        <v>849</v>
      </c>
      <c r="I244">
        <v>27</v>
      </c>
      <c r="J244" s="2">
        <v>73306.929786405992</v>
      </c>
      <c r="K244" s="2">
        <v>76605.741626794261</v>
      </c>
      <c r="L244" s="2">
        <v>80053</v>
      </c>
      <c r="M244" s="2">
        <v>83655.384999999995</v>
      </c>
      <c r="N244" s="2">
        <v>87419.877324999994</v>
      </c>
    </row>
    <row r="245" spans="1:14" x14ac:dyDescent="0.25">
      <c r="A245" t="s">
        <v>9</v>
      </c>
      <c r="B245" t="s">
        <v>359</v>
      </c>
      <c r="C245" t="s">
        <v>834</v>
      </c>
      <c r="D245" s="9">
        <v>18</v>
      </c>
      <c r="E245" s="2">
        <v>73200.399999999994</v>
      </c>
      <c r="F245" s="2">
        <v>78930.41</v>
      </c>
      <c r="G245" s="2">
        <v>84660.42</v>
      </c>
      <c r="H245" s="2" t="s">
        <v>849</v>
      </c>
      <c r="I245">
        <v>27</v>
      </c>
      <c r="J245" s="2">
        <v>73306.929786405992</v>
      </c>
      <c r="K245" s="2">
        <v>76605.741626794261</v>
      </c>
      <c r="L245" s="2">
        <v>80053</v>
      </c>
      <c r="M245" s="2">
        <v>83655.384999999995</v>
      </c>
      <c r="N245" s="2">
        <v>87419.877324999994</v>
      </c>
    </row>
    <row r="246" spans="1:14" x14ac:dyDescent="0.25">
      <c r="A246" t="s">
        <v>29</v>
      </c>
      <c r="B246" t="s">
        <v>114</v>
      </c>
      <c r="C246" t="s">
        <v>834</v>
      </c>
      <c r="D246" s="9">
        <v>17</v>
      </c>
      <c r="E246" s="2">
        <v>70581.16</v>
      </c>
      <c r="F246" s="2">
        <v>76012.56</v>
      </c>
      <c r="G246" s="2">
        <v>81443.960000000006</v>
      </c>
      <c r="H246" s="2" t="s">
        <v>849</v>
      </c>
      <c r="I246">
        <v>27</v>
      </c>
      <c r="J246" s="2">
        <v>73306.929786405992</v>
      </c>
      <c r="K246" s="2">
        <v>76605.741626794261</v>
      </c>
      <c r="L246" s="2">
        <v>80053</v>
      </c>
      <c r="M246" s="2">
        <v>83655.384999999995</v>
      </c>
      <c r="N246" s="2">
        <v>87419.877324999994</v>
      </c>
    </row>
    <row r="247" spans="1:14" x14ac:dyDescent="0.25">
      <c r="A247" t="s">
        <v>7</v>
      </c>
      <c r="B247" t="s">
        <v>237</v>
      </c>
      <c r="C247" t="s">
        <v>834</v>
      </c>
      <c r="D247" s="9">
        <v>16</v>
      </c>
      <c r="E247" s="2">
        <v>68395.86</v>
      </c>
      <c r="F247" s="2">
        <v>73421.53</v>
      </c>
      <c r="G247" s="2">
        <v>78447.199999999997</v>
      </c>
      <c r="H247" s="2" t="s">
        <v>849</v>
      </c>
      <c r="I247">
        <v>27</v>
      </c>
      <c r="J247" s="2">
        <v>73306.929786405992</v>
      </c>
      <c r="K247" s="2">
        <v>76605.741626794261</v>
      </c>
      <c r="L247" s="2">
        <v>80053</v>
      </c>
      <c r="M247" s="2">
        <v>83655.384999999995</v>
      </c>
      <c r="N247" s="2">
        <v>87419.877324999994</v>
      </c>
    </row>
    <row r="248" spans="1:14" x14ac:dyDescent="0.25">
      <c r="A248" t="s">
        <v>25</v>
      </c>
      <c r="B248" t="s">
        <v>137</v>
      </c>
      <c r="C248" t="s">
        <v>834</v>
      </c>
      <c r="D248" s="9">
        <v>18</v>
      </c>
      <c r="E248" s="2">
        <v>73200.399999999994</v>
      </c>
      <c r="F248" s="2">
        <v>78930.41</v>
      </c>
      <c r="G248" s="2">
        <v>84660.42</v>
      </c>
      <c r="H248" s="2" t="s">
        <v>849</v>
      </c>
      <c r="I248">
        <v>27</v>
      </c>
      <c r="J248" s="2">
        <v>73306.929786405992</v>
      </c>
      <c r="K248" s="2">
        <v>76605.741626794261</v>
      </c>
      <c r="L248" s="2">
        <v>80053</v>
      </c>
      <c r="M248" s="2">
        <v>83655.384999999995</v>
      </c>
      <c r="N248" s="2">
        <v>87419.877324999994</v>
      </c>
    </row>
    <row r="249" spans="1:14" x14ac:dyDescent="0.25">
      <c r="A249" t="s">
        <v>25</v>
      </c>
      <c r="B249" t="s">
        <v>342</v>
      </c>
      <c r="C249" t="s">
        <v>834</v>
      </c>
      <c r="D249" s="9">
        <v>18</v>
      </c>
      <c r="E249" s="2">
        <v>73200.399999999994</v>
      </c>
      <c r="F249" s="2">
        <v>78930.41</v>
      </c>
      <c r="G249" s="2">
        <v>84660.42</v>
      </c>
      <c r="H249" s="2" t="s">
        <v>849</v>
      </c>
      <c r="I249">
        <v>27</v>
      </c>
      <c r="J249" s="2">
        <v>73306.929786405992</v>
      </c>
      <c r="K249" s="2">
        <v>76605.741626794261</v>
      </c>
      <c r="L249" s="2">
        <v>80053</v>
      </c>
      <c r="M249" s="2">
        <v>83655.384999999995</v>
      </c>
      <c r="N249" s="2">
        <v>87419.877324999994</v>
      </c>
    </row>
    <row r="250" spans="1:14" x14ac:dyDescent="0.25">
      <c r="A250" t="s">
        <v>21</v>
      </c>
      <c r="B250" t="s">
        <v>290</v>
      </c>
      <c r="C250" t="s">
        <v>838</v>
      </c>
      <c r="D250" s="9">
        <v>4</v>
      </c>
      <c r="E250" s="2">
        <v>71193.72</v>
      </c>
      <c r="F250" s="2">
        <v>76835.459999999992</v>
      </c>
      <c r="G250" s="2">
        <v>82477.2</v>
      </c>
      <c r="H250" s="2" t="s">
        <v>849</v>
      </c>
      <c r="I250">
        <v>27</v>
      </c>
      <c r="J250" s="2">
        <v>73306.929786405992</v>
      </c>
      <c r="K250" s="2">
        <v>76605.741626794261</v>
      </c>
      <c r="L250" s="2">
        <v>80053</v>
      </c>
      <c r="M250" s="2">
        <v>83655.384999999995</v>
      </c>
      <c r="N250" s="2">
        <v>87419.877324999994</v>
      </c>
    </row>
    <row r="251" spans="1:14" x14ac:dyDescent="0.25">
      <c r="A251" t="s">
        <v>30</v>
      </c>
      <c r="B251" t="s">
        <v>241</v>
      </c>
      <c r="D251" s="9"/>
      <c r="E251" s="2"/>
      <c r="F251" s="2"/>
      <c r="G251" s="2"/>
      <c r="H251" s="2" t="s">
        <v>849</v>
      </c>
      <c r="I251">
        <v>27</v>
      </c>
      <c r="J251" s="2">
        <v>73306.929786405992</v>
      </c>
      <c r="K251" s="2">
        <v>76605.741626794261</v>
      </c>
      <c r="L251" s="2">
        <v>80053</v>
      </c>
      <c r="M251" s="2">
        <v>83655.384999999995</v>
      </c>
      <c r="N251" s="2">
        <v>87419.877324999994</v>
      </c>
    </row>
    <row r="252" spans="1:14" x14ac:dyDescent="0.25">
      <c r="A252" t="s">
        <v>9</v>
      </c>
      <c r="B252" t="s">
        <v>130</v>
      </c>
      <c r="C252" t="s">
        <v>834</v>
      </c>
      <c r="D252" s="9">
        <v>19</v>
      </c>
      <c r="E252" s="2">
        <v>75669.62</v>
      </c>
      <c r="F252" s="2">
        <v>81978.13</v>
      </c>
      <c r="G252" s="2">
        <v>88286.64</v>
      </c>
      <c r="H252" s="2" t="s">
        <v>849</v>
      </c>
      <c r="I252">
        <v>28</v>
      </c>
      <c r="J252" s="2">
        <v>76239.0970902681</v>
      </c>
      <c r="K252" s="2">
        <v>79669.856459330156</v>
      </c>
      <c r="L252" s="2">
        <v>83255</v>
      </c>
      <c r="M252" s="2">
        <v>87001.474999999991</v>
      </c>
      <c r="N252" s="2">
        <v>90916.541374999986</v>
      </c>
    </row>
    <row r="253" spans="1:14" x14ac:dyDescent="0.25">
      <c r="A253" t="s">
        <v>9</v>
      </c>
      <c r="B253" t="s">
        <v>288</v>
      </c>
      <c r="C253" t="s">
        <v>834</v>
      </c>
      <c r="D253" s="9">
        <v>19</v>
      </c>
      <c r="E253" s="2">
        <v>75669.62</v>
      </c>
      <c r="F253" s="2">
        <v>81978.13</v>
      </c>
      <c r="G253" s="2">
        <v>88286.64</v>
      </c>
      <c r="H253" s="2" t="s">
        <v>849</v>
      </c>
      <c r="I253">
        <v>28</v>
      </c>
      <c r="J253" s="2">
        <v>76239.0970902681</v>
      </c>
      <c r="K253" s="2">
        <v>79669.856459330156</v>
      </c>
      <c r="L253" s="2">
        <v>83255</v>
      </c>
      <c r="M253" s="2">
        <v>87001.474999999991</v>
      </c>
      <c r="N253" s="2">
        <v>90916.541374999986</v>
      </c>
    </row>
    <row r="254" spans="1:14" x14ac:dyDescent="0.25">
      <c r="A254" t="s">
        <v>9</v>
      </c>
      <c r="B254" t="s">
        <v>361</v>
      </c>
      <c r="C254" t="s">
        <v>834</v>
      </c>
      <c r="D254" s="9">
        <v>19</v>
      </c>
      <c r="E254" s="2">
        <v>75669.62</v>
      </c>
      <c r="F254" s="2">
        <v>81978.13</v>
      </c>
      <c r="G254" s="2">
        <v>88286.64</v>
      </c>
      <c r="H254" s="2" t="s">
        <v>849</v>
      </c>
      <c r="I254">
        <v>28</v>
      </c>
      <c r="J254" s="2">
        <v>76239.0970902681</v>
      </c>
      <c r="K254" s="2">
        <v>79669.856459330156</v>
      </c>
      <c r="L254" s="2">
        <v>83255</v>
      </c>
      <c r="M254" s="2">
        <v>87001.474999999991</v>
      </c>
      <c r="N254" s="2">
        <v>90916.541374999986</v>
      </c>
    </row>
    <row r="255" spans="1:14" x14ac:dyDescent="0.25">
      <c r="A255" t="s">
        <v>33</v>
      </c>
      <c r="B255" t="s">
        <v>163</v>
      </c>
      <c r="C255" t="s">
        <v>834</v>
      </c>
      <c r="D255" s="9">
        <v>19</v>
      </c>
      <c r="E255" s="2">
        <v>75669.62</v>
      </c>
      <c r="F255" s="2">
        <v>81978.13</v>
      </c>
      <c r="G255" s="2">
        <v>88286.64</v>
      </c>
      <c r="H255" s="2" t="s">
        <v>849</v>
      </c>
      <c r="I255">
        <v>28</v>
      </c>
      <c r="J255" s="2">
        <v>76239.0970902681</v>
      </c>
      <c r="K255" s="2">
        <v>79669.856459330156</v>
      </c>
      <c r="L255" s="2">
        <v>83255</v>
      </c>
      <c r="M255" s="2">
        <v>87001.474999999991</v>
      </c>
      <c r="N255" s="2">
        <v>90916.541374999986</v>
      </c>
    </row>
    <row r="256" spans="1:14" x14ac:dyDescent="0.25">
      <c r="A256" t="s">
        <v>33</v>
      </c>
      <c r="B256" t="s">
        <v>189</v>
      </c>
      <c r="C256" t="s">
        <v>834</v>
      </c>
      <c r="D256" s="9">
        <v>19</v>
      </c>
      <c r="E256" s="2">
        <v>75669.62</v>
      </c>
      <c r="F256" s="2">
        <v>81978.13</v>
      </c>
      <c r="G256" s="2">
        <v>88286.64</v>
      </c>
      <c r="H256" s="2" t="s">
        <v>849</v>
      </c>
      <c r="I256">
        <v>28</v>
      </c>
      <c r="J256" s="2">
        <v>76239.0970902681</v>
      </c>
      <c r="K256" s="2">
        <v>79669.856459330156</v>
      </c>
      <c r="L256" s="2">
        <v>83255</v>
      </c>
      <c r="M256" s="2">
        <v>87001.474999999991</v>
      </c>
      <c r="N256" s="2">
        <v>90916.541374999986</v>
      </c>
    </row>
    <row r="257" spans="1:14" x14ac:dyDescent="0.25">
      <c r="A257" t="s">
        <v>30</v>
      </c>
      <c r="B257" t="s">
        <v>175</v>
      </c>
      <c r="C257" t="s">
        <v>834</v>
      </c>
      <c r="D257" s="9">
        <v>19</v>
      </c>
      <c r="E257" s="2">
        <v>75669.62</v>
      </c>
      <c r="F257" s="2">
        <v>81978.13</v>
      </c>
      <c r="G257" s="2">
        <v>88286.64</v>
      </c>
      <c r="H257" s="2" t="s">
        <v>849</v>
      </c>
      <c r="I257">
        <v>28</v>
      </c>
      <c r="J257" s="2">
        <v>76239.0970902681</v>
      </c>
      <c r="K257" s="2">
        <v>79669.856459330156</v>
      </c>
      <c r="L257" s="2">
        <v>83255</v>
      </c>
      <c r="M257" s="2">
        <v>87001.474999999991</v>
      </c>
      <c r="N257" s="2">
        <v>90916.541374999986</v>
      </c>
    </row>
    <row r="258" spans="1:14" x14ac:dyDescent="0.25">
      <c r="A258" t="s">
        <v>30</v>
      </c>
      <c r="B258" t="s">
        <v>238</v>
      </c>
      <c r="C258" t="s">
        <v>834</v>
      </c>
      <c r="D258" s="9">
        <v>19</v>
      </c>
      <c r="E258" s="2">
        <v>75669.62</v>
      </c>
      <c r="F258" s="2">
        <v>81978.13</v>
      </c>
      <c r="G258" s="2">
        <v>88286.64</v>
      </c>
      <c r="H258" s="2" t="s">
        <v>849</v>
      </c>
      <c r="I258">
        <v>28</v>
      </c>
      <c r="J258" s="2">
        <v>76239.0970902681</v>
      </c>
      <c r="K258" s="2">
        <v>79669.856459330156</v>
      </c>
      <c r="L258" s="2">
        <v>83255</v>
      </c>
      <c r="M258" s="2">
        <v>87001.474999999991</v>
      </c>
      <c r="N258" s="2">
        <v>90916.541374999986</v>
      </c>
    </row>
    <row r="259" spans="1:14" x14ac:dyDescent="0.25">
      <c r="A259" t="s">
        <v>19</v>
      </c>
      <c r="B259" t="s">
        <v>223</v>
      </c>
      <c r="C259" t="s">
        <v>839</v>
      </c>
      <c r="D259" s="9">
        <v>8</v>
      </c>
      <c r="E259" s="2">
        <v>74617.66</v>
      </c>
      <c r="F259" s="2">
        <v>81580.200000000012</v>
      </c>
      <c r="G259" s="2">
        <v>88542.74</v>
      </c>
      <c r="H259" s="2" t="s">
        <v>849</v>
      </c>
      <c r="I259">
        <v>28</v>
      </c>
      <c r="J259" s="2">
        <v>76239.0970902681</v>
      </c>
      <c r="K259" s="2">
        <v>79669.856459330156</v>
      </c>
      <c r="L259" s="2">
        <v>83255</v>
      </c>
      <c r="M259" s="2">
        <v>87001.474999999991</v>
      </c>
      <c r="N259" s="2">
        <v>90916.541374999986</v>
      </c>
    </row>
    <row r="260" spans="1:14" x14ac:dyDescent="0.25">
      <c r="A260" t="s">
        <v>19</v>
      </c>
      <c r="B260" t="s">
        <v>231</v>
      </c>
      <c r="C260" t="s">
        <v>837</v>
      </c>
      <c r="D260" s="9">
        <v>3</v>
      </c>
      <c r="E260" s="2">
        <v>74617.66</v>
      </c>
      <c r="F260" s="2">
        <v>81580.200000000012</v>
      </c>
      <c r="G260" s="2">
        <v>88542.74</v>
      </c>
      <c r="H260" s="2" t="s">
        <v>849</v>
      </c>
      <c r="I260">
        <v>28</v>
      </c>
      <c r="J260" s="2">
        <v>76239.0970902681</v>
      </c>
      <c r="K260" s="2">
        <v>79669.856459330156</v>
      </c>
      <c r="L260" s="2">
        <v>83255</v>
      </c>
      <c r="M260" s="2">
        <v>87001.474999999991</v>
      </c>
      <c r="N260" s="2">
        <v>90916.541374999986</v>
      </c>
    </row>
    <row r="261" spans="1:14" x14ac:dyDescent="0.25">
      <c r="A261" t="s">
        <v>24</v>
      </c>
      <c r="B261" t="s">
        <v>162</v>
      </c>
      <c r="C261" t="s">
        <v>838</v>
      </c>
      <c r="D261" s="9">
        <v>4</v>
      </c>
      <c r="E261" s="2">
        <v>71193.72</v>
      </c>
      <c r="F261" s="2">
        <v>76835.459999999992</v>
      </c>
      <c r="G261" s="2">
        <v>82477.2</v>
      </c>
      <c r="H261" s="2" t="s">
        <v>849</v>
      </c>
      <c r="I261">
        <v>28</v>
      </c>
      <c r="J261" s="2">
        <v>76239.0970902681</v>
      </c>
      <c r="K261" s="2">
        <v>79669.856459330156</v>
      </c>
      <c r="L261" s="2">
        <v>83255</v>
      </c>
      <c r="M261" s="2">
        <v>87001.474999999991</v>
      </c>
      <c r="N261" s="2">
        <v>90916.541374999986</v>
      </c>
    </row>
    <row r="262" spans="1:14" x14ac:dyDescent="0.25">
      <c r="A262" t="s">
        <v>8</v>
      </c>
      <c r="B262" t="s">
        <v>303</v>
      </c>
      <c r="C262" t="s">
        <v>834</v>
      </c>
      <c r="D262" s="9">
        <v>20</v>
      </c>
      <c r="E262" s="2">
        <v>78447.199999999997</v>
      </c>
      <c r="F262" s="2">
        <v>85176.65</v>
      </c>
      <c r="G262" s="2">
        <v>91906.1</v>
      </c>
      <c r="H262" s="2" t="s">
        <v>849</v>
      </c>
      <c r="I262">
        <v>29</v>
      </c>
      <c r="J262" s="2">
        <v>79288.47782788855</v>
      </c>
      <c r="K262" s="2">
        <v>82856.459330143538</v>
      </c>
      <c r="L262" s="2">
        <v>86585</v>
      </c>
      <c r="M262" s="2">
        <v>90481.324999999997</v>
      </c>
      <c r="N262" s="2">
        <v>94552.984624999997</v>
      </c>
    </row>
    <row r="263" spans="1:14" x14ac:dyDescent="0.25">
      <c r="A263" t="s">
        <v>9</v>
      </c>
      <c r="B263" t="s">
        <v>131</v>
      </c>
      <c r="C263" t="s">
        <v>834</v>
      </c>
      <c r="D263" s="9">
        <v>20</v>
      </c>
      <c r="E263" s="2">
        <v>78447.199999999997</v>
      </c>
      <c r="F263" s="2">
        <v>85176.65</v>
      </c>
      <c r="G263" s="2">
        <v>91906.1</v>
      </c>
      <c r="H263" s="2" t="s">
        <v>849</v>
      </c>
      <c r="I263">
        <v>29</v>
      </c>
      <c r="J263" s="2">
        <v>79288.47782788855</v>
      </c>
      <c r="K263" s="2">
        <v>82856.459330143538</v>
      </c>
      <c r="L263" s="2">
        <v>86585</v>
      </c>
      <c r="M263" s="2">
        <v>90481.324999999997</v>
      </c>
      <c r="N263" s="2">
        <v>94552.984624999997</v>
      </c>
    </row>
    <row r="264" spans="1:14" x14ac:dyDescent="0.25">
      <c r="A264" t="s">
        <v>9</v>
      </c>
      <c r="B264" t="s">
        <v>161</v>
      </c>
      <c r="C264" t="s">
        <v>834</v>
      </c>
      <c r="D264" s="9">
        <v>19</v>
      </c>
      <c r="E264" s="2">
        <v>75669.62</v>
      </c>
      <c r="F264" s="2">
        <v>81978.13</v>
      </c>
      <c r="G264" s="2">
        <v>88286.64</v>
      </c>
      <c r="H264" s="2" t="s">
        <v>849</v>
      </c>
      <c r="I264">
        <v>29</v>
      </c>
      <c r="J264" s="2">
        <v>79288.47782788855</v>
      </c>
      <c r="K264" s="2">
        <v>82856.459330143538</v>
      </c>
      <c r="L264" s="2">
        <v>86585</v>
      </c>
      <c r="M264" s="2">
        <v>90481.324999999997</v>
      </c>
      <c r="N264" s="2">
        <v>94552.984624999997</v>
      </c>
    </row>
    <row r="265" spans="1:14" x14ac:dyDescent="0.25">
      <c r="A265" t="s">
        <v>9</v>
      </c>
      <c r="B265" t="s">
        <v>285</v>
      </c>
      <c r="C265" t="s">
        <v>834</v>
      </c>
      <c r="D265" s="9">
        <v>20</v>
      </c>
      <c r="E265" s="2">
        <v>78447.199999999997</v>
      </c>
      <c r="F265" s="2">
        <v>85176.65</v>
      </c>
      <c r="G265" s="2">
        <v>91906.1</v>
      </c>
      <c r="H265" s="2" t="s">
        <v>849</v>
      </c>
      <c r="I265">
        <v>29</v>
      </c>
      <c r="J265" s="2">
        <v>79288.47782788855</v>
      </c>
      <c r="K265" s="2">
        <v>82856.459330143538</v>
      </c>
      <c r="L265" s="2">
        <v>86585</v>
      </c>
      <c r="M265" s="2">
        <v>90481.324999999997</v>
      </c>
      <c r="N265" s="2">
        <v>94552.984624999997</v>
      </c>
    </row>
    <row r="266" spans="1:14" x14ac:dyDescent="0.25">
      <c r="A266" t="s">
        <v>9</v>
      </c>
      <c r="B266" t="s">
        <v>291</v>
      </c>
      <c r="C266" t="s">
        <v>834</v>
      </c>
      <c r="D266" s="9">
        <v>19</v>
      </c>
      <c r="E266" s="2">
        <v>75669.62</v>
      </c>
      <c r="F266" s="2">
        <v>81978.13</v>
      </c>
      <c r="G266" s="2">
        <v>88286.64</v>
      </c>
      <c r="H266" s="2" t="s">
        <v>849</v>
      </c>
      <c r="I266">
        <v>29</v>
      </c>
      <c r="J266" s="2">
        <v>79288.47782788855</v>
      </c>
      <c r="K266" s="2">
        <v>82856.459330143538</v>
      </c>
      <c r="L266" s="2">
        <v>86585</v>
      </c>
      <c r="M266" s="2">
        <v>90481.324999999997</v>
      </c>
      <c r="N266" s="2">
        <v>94552.984624999997</v>
      </c>
    </row>
    <row r="267" spans="1:14" x14ac:dyDescent="0.25">
      <c r="A267" t="s">
        <v>25</v>
      </c>
      <c r="B267" t="s">
        <v>134</v>
      </c>
      <c r="C267" t="s">
        <v>834</v>
      </c>
      <c r="D267" s="9">
        <v>20</v>
      </c>
      <c r="E267" s="2">
        <v>78447.199999999997</v>
      </c>
      <c r="F267" s="2">
        <v>85176.65</v>
      </c>
      <c r="G267" s="2">
        <v>91906.1</v>
      </c>
      <c r="H267" s="2" t="s">
        <v>849</v>
      </c>
      <c r="I267">
        <v>29</v>
      </c>
      <c r="J267" s="2">
        <v>79288.47782788855</v>
      </c>
      <c r="K267" s="2">
        <v>82856.459330143538</v>
      </c>
      <c r="L267" s="2">
        <v>86585</v>
      </c>
      <c r="M267" s="2">
        <v>90481.324999999997</v>
      </c>
      <c r="N267" s="2">
        <v>94552.984624999997</v>
      </c>
    </row>
    <row r="268" spans="1:14" x14ac:dyDescent="0.25">
      <c r="A268" t="s">
        <v>29</v>
      </c>
      <c r="B268" t="s">
        <v>115</v>
      </c>
      <c r="C268" t="s">
        <v>834</v>
      </c>
      <c r="D268" s="9">
        <v>19</v>
      </c>
      <c r="E268" s="2">
        <v>75669.62</v>
      </c>
      <c r="F268" s="2">
        <v>81978.13</v>
      </c>
      <c r="G268" s="2">
        <v>88286.64</v>
      </c>
      <c r="H268" s="2" t="s">
        <v>849</v>
      </c>
      <c r="I268">
        <v>29</v>
      </c>
      <c r="J268" s="2">
        <v>79288.47782788855</v>
      </c>
      <c r="K268" s="2">
        <v>82856.459330143538</v>
      </c>
      <c r="L268" s="2">
        <v>86585</v>
      </c>
      <c r="M268" s="2">
        <v>90481.324999999997</v>
      </c>
      <c r="N268" s="2">
        <v>94552.984624999997</v>
      </c>
    </row>
    <row r="269" spans="1:14" x14ac:dyDescent="0.25">
      <c r="A269" t="s">
        <v>26</v>
      </c>
      <c r="B269" t="s">
        <v>145</v>
      </c>
      <c r="C269" t="s">
        <v>834</v>
      </c>
      <c r="D269" s="9">
        <v>19</v>
      </c>
      <c r="E269" s="2">
        <v>75669.62</v>
      </c>
      <c r="F269" s="2">
        <v>81978.13</v>
      </c>
      <c r="G269" s="2">
        <v>88286.64</v>
      </c>
      <c r="H269" s="2" t="s">
        <v>849</v>
      </c>
      <c r="I269">
        <v>29</v>
      </c>
      <c r="J269" s="2">
        <v>79288.47782788855</v>
      </c>
      <c r="K269" s="2">
        <v>82856.459330143538</v>
      </c>
      <c r="L269" s="2">
        <v>86585</v>
      </c>
      <c r="M269" s="2">
        <v>90481.324999999997</v>
      </c>
      <c r="N269" s="2">
        <v>94552.984624999997</v>
      </c>
    </row>
    <row r="270" spans="1:14" x14ac:dyDescent="0.25">
      <c r="A270" t="s">
        <v>25</v>
      </c>
      <c r="B270" t="s">
        <v>336</v>
      </c>
      <c r="C270" t="s">
        <v>834</v>
      </c>
      <c r="D270" s="9">
        <v>21</v>
      </c>
      <c r="E270" s="2">
        <v>81443.960000000006</v>
      </c>
      <c r="F270" s="2">
        <v>88286.64</v>
      </c>
      <c r="G270" s="2">
        <v>95737.46</v>
      </c>
      <c r="H270" s="2" t="s">
        <v>849</v>
      </c>
      <c r="I270">
        <v>29</v>
      </c>
      <c r="J270" s="2">
        <v>79288.47782788855</v>
      </c>
      <c r="K270" s="2">
        <v>82856.459330143538</v>
      </c>
      <c r="L270" s="2">
        <v>86585</v>
      </c>
      <c r="M270" s="2">
        <v>90481.324999999997</v>
      </c>
      <c r="N270" s="2">
        <v>94552.984624999997</v>
      </c>
    </row>
    <row r="271" spans="1:14" x14ac:dyDescent="0.25">
      <c r="A271" t="s">
        <v>30</v>
      </c>
      <c r="B271" t="s">
        <v>111</v>
      </c>
      <c r="C271" t="s">
        <v>838</v>
      </c>
      <c r="D271" s="9">
        <v>5</v>
      </c>
      <c r="E271" s="2">
        <v>77400.7</v>
      </c>
      <c r="F271" s="2">
        <v>83041.14</v>
      </c>
      <c r="G271" s="2">
        <v>88681.58</v>
      </c>
      <c r="H271" s="2" t="s">
        <v>849</v>
      </c>
      <c r="I271">
        <v>29</v>
      </c>
      <c r="J271" s="2">
        <v>79288.47782788855</v>
      </c>
      <c r="K271" s="2">
        <v>82856.459330143538</v>
      </c>
      <c r="L271" s="2">
        <v>86585</v>
      </c>
      <c r="M271" s="2">
        <v>90481.324999999997</v>
      </c>
      <c r="N271" s="2">
        <v>94552.984624999997</v>
      </c>
    </row>
    <row r="272" spans="1:14" x14ac:dyDescent="0.25">
      <c r="A272" t="s">
        <v>8</v>
      </c>
      <c r="B272" t="s">
        <v>304</v>
      </c>
      <c r="C272" t="s">
        <v>834</v>
      </c>
      <c r="D272" s="9">
        <v>21</v>
      </c>
      <c r="E272" s="2">
        <v>81443.960000000006</v>
      </c>
      <c r="F272" s="2">
        <v>88286.64</v>
      </c>
      <c r="G272" s="2">
        <v>95737.46</v>
      </c>
      <c r="H272" s="2" t="s">
        <v>849</v>
      </c>
      <c r="I272">
        <v>30</v>
      </c>
      <c r="J272" s="2">
        <v>82459.650649023606</v>
      </c>
      <c r="K272" s="2">
        <v>86170.334928229669</v>
      </c>
      <c r="L272" s="2">
        <v>90048</v>
      </c>
      <c r="M272" s="2">
        <v>94100.159999999989</v>
      </c>
      <c r="N272" s="2">
        <v>98334.667199999982</v>
      </c>
    </row>
    <row r="273" spans="1:14" x14ac:dyDescent="0.25">
      <c r="A273" t="s">
        <v>33</v>
      </c>
      <c r="B273" t="s">
        <v>164</v>
      </c>
      <c r="C273" t="s">
        <v>834</v>
      </c>
      <c r="D273" s="9">
        <v>20</v>
      </c>
      <c r="E273" s="2">
        <v>78447.199999999997</v>
      </c>
      <c r="F273" s="2">
        <v>85176.65</v>
      </c>
      <c r="G273" s="2">
        <v>91906.1</v>
      </c>
      <c r="H273" s="2" t="s">
        <v>849</v>
      </c>
      <c r="I273">
        <v>30</v>
      </c>
      <c r="J273" s="2">
        <v>82459.650649023606</v>
      </c>
      <c r="K273" s="2">
        <v>86170.334928229669</v>
      </c>
      <c r="L273" s="2">
        <v>90048</v>
      </c>
      <c r="M273" s="2">
        <v>94100.159999999989</v>
      </c>
      <c r="N273" s="2">
        <v>98334.667199999982</v>
      </c>
    </row>
    <row r="274" spans="1:14" x14ac:dyDescent="0.25">
      <c r="A274" t="s">
        <v>33</v>
      </c>
      <c r="B274" t="s">
        <v>190</v>
      </c>
      <c r="C274" t="s">
        <v>834</v>
      </c>
      <c r="D274" s="9">
        <v>20</v>
      </c>
      <c r="E274" s="2">
        <v>78447.199999999997</v>
      </c>
      <c r="F274" s="2">
        <v>84660.42</v>
      </c>
      <c r="G274" s="2">
        <v>91906.1</v>
      </c>
      <c r="H274" s="2" t="s">
        <v>849</v>
      </c>
      <c r="I274">
        <v>30</v>
      </c>
      <c r="J274" s="2">
        <v>82459.650649023606</v>
      </c>
      <c r="K274" s="2">
        <v>86170.334928229669</v>
      </c>
      <c r="L274" s="2">
        <v>90048</v>
      </c>
      <c r="M274" s="2">
        <v>94100.159999999989</v>
      </c>
      <c r="N274" s="2">
        <v>98334.667199999982</v>
      </c>
    </row>
    <row r="275" spans="1:14" x14ac:dyDescent="0.25">
      <c r="A275" t="s">
        <v>19</v>
      </c>
      <c r="B275" t="s">
        <v>232</v>
      </c>
      <c r="C275" t="s">
        <v>837</v>
      </c>
      <c r="D275" s="9">
        <v>4</v>
      </c>
      <c r="E275" s="2">
        <v>81047.460000000006</v>
      </c>
      <c r="F275" s="2">
        <v>89226.02</v>
      </c>
      <c r="G275" s="2">
        <v>97404.58</v>
      </c>
      <c r="H275" s="2" t="s">
        <v>849</v>
      </c>
      <c r="I275">
        <v>30</v>
      </c>
      <c r="J275" s="2">
        <v>82459.650649023606</v>
      </c>
      <c r="K275" s="2">
        <v>86170.334928229669</v>
      </c>
      <c r="L275" s="2">
        <v>90048</v>
      </c>
      <c r="M275" s="2">
        <v>94100.159999999989</v>
      </c>
      <c r="N275" s="2">
        <v>98334.667199999982</v>
      </c>
    </row>
    <row r="276" spans="1:14" x14ac:dyDescent="0.25">
      <c r="A276" t="s">
        <v>25</v>
      </c>
      <c r="B276" t="s">
        <v>343</v>
      </c>
      <c r="C276" t="s">
        <v>834</v>
      </c>
      <c r="D276" s="9">
        <v>22</v>
      </c>
      <c r="E276" s="2">
        <v>84660.42</v>
      </c>
      <c r="F276" s="2">
        <v>92215.89</v>
      </c>
      <c r="G276" s="2">
        <v>99771.36</v>
      </c>
      <c r="H276" s="2" t="s">
        <v>849</v>
      </c>
      <c r="I276">
        <v>31</v>
      </c>
      <c r="J276" s="2">
        <v>85758.109933380634</v>
      </c>
      <c r="K276" s="2">
        <v>89617.224880382768</v>
      </c>
      <c r="L276" s="2">
        <v>93650</v>
      </c>
      <c r="M276" s="2">
        <v>97864.25</v>
      </c>
      <c r="N276" s="2">
        <v>102268.14124999999</v>
      </c>
    </row>
  </sheetData>
  <autoFilter ref="A1:N1" xr:uid="{B6EB97B0-CA17-42A2-A32E-F0F5557E9AB6}">
    <sortState xmlns:xlrd2="http://schemas.microsoft.com/office/spreadsheetml/2017/richdata2" ref="A2:N276">
      <sortCondition ref="I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9ABA-71F8-456F-ABD3-26A3BF078974}">
  <dimension ref="A1:N79"/>
  <sheetViews>
    <sheetView workbookViewId="0">
      <pane ySplit="1" topLeftCell="A2" activePane="bottomLeft" state="frozen"/>
      <selection pane="bottomLeft" activeCell="T25" sqref="T25"/>
    </sheetView>
  </sheetViews>
  <sheetFormatPr defaultRowHeight="15" x14ac:dyDescent="0.25"/>
  <cols>
    <col min="1" max="1" width="49.7109375" bestFit="1" customWidth="1"/>
    <col min="2" max="2" width="43.5703125" bestFit="1" customWidth="1"/>
    <col min="3" max="3" width="20.28515625" customWidth="1"/>
    <col min="4" max="4" width="11.140625" customWidth="1"/>
    <col min="5" max="5" width="12.42578125" style="2" customWidth="1"/>
    <col min="6" max="6" width="12" style="2" customWidth="1"/>
    <col min="7" max="7" width="12.42578125" style="2" customWidth="1"/>
    <col min="8" max="8" width="12.7109375" customWidth="1"/>
    <col min="9" max="9" width="10.8554687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85</v>
      </c>
      <c r="B2" t="s">
        <v>367</v>
      </c>
      <c r="C2" t="s">
        <v>854</v>
      </c>
      <c r="D2" t="s">
        <v>850</v>
      </c>
      <c r="E2" s="3"/>
      <c r="F2" s="3">
        <f>_xlfn.XLOOKUP(B2,'[1]Title and Grade Assig Odd Step'!$D$4:$D$81,'[1]Title and Grade Assig Odd Step'!$K$4:$K$81)</f>
        <v>9.16</v>
      </c>
      <c r="G2" s="3"/>
      <c r="H2" t="s">
        <v>850</v>
      </c>
      <c r="I2">
        <v>1</v>
      </c>
      <c r="J2" s="2">
        <v>10.073029463611183</v>
      </c>
      <c r="K2" s="2">
        <v>10.526315789473685</v>
      </c>
      <c r="L2" s="2">
        <v>11</v>
      </c>
      <c r="M2" s="2">
        <v>11.494999999999999</v>
      </c>
      <c r="N2" s="2">
        <v>12.012274999999999</v>
      </c>
    </row>
    <row r="3" spans="1:14" x14ac:dyDescent="0.25">
      <c r="A3" t="s">
        <v>19</v>
      </c>
      <c r="B3" t="s">
        <v>368</v>
      </c>
      <c r="C3" t="s">
        <v>851</v>
      </c>
      <c r="D3" t="s">
        <v>850</v>
      </c>
      <c r="E3" s="3"/>
      <c r="F3" s="3">
        <f>_xlfn.XLOOKUP(B3,'[1]Title and Grade Assig Odd Step'!$D$4:$D$81,'[1]Title and Grade Assig Odd Step'!$K$4:$K$81)</f>
        <v>11.92</v>
      </c>
      <c r="G3" s="3"/>
      <c r="H3" t="s">
        <v>850</v>
      </c>
      <c r="I3">
        <v>1</v>
      </c>
      <c r="J3" s="2">
        <v>10.073029463611183</v>
      </c>
      <c r="K3" s="2">
        <v>10.526315789473685</v>
      </c>
      <c r="L3" s="2">
        <v>11</v>
      </c>
      <c r="M3" s="2">
        <v>11.494999999999999</v>
      </c>
      <c r="N3" s="2">
        <v>12.012274999999999</v>
      </c>
    </row>
    <row r="4" spans="1:14" x14ac:dyDescent="0.25">
      <c r="A4" t="s">
        <v>30</v>
      </c>
      <c r="B4" t="s">
        <v>96</v>
      </c>
      <c r="C4" t="s">
        <v>854</v>
      </c>
      <c r="D4" t="s">
        <v>850</v>
      </c>
      <c r="E4" s="3"/>
      <c r="F4" s="3">
        <f>_xlfn.XLOOKUP(B4,'[1]Title and Grade Assig Odd Step'!$D$4:$D$81,'[1]Title and Grade Assig Odd Step'!$K$4:$K$81)</f>
        <v>18.82</v>
      </c>
      <c r="G4" s="3"/>
      <c r="H4" t="s">
        <v>850</v>
      </c>
      <c r="I4">
        <v>2</v>
      </c>
      <c r="J4" s="2">
        <v>16.50145372129759</v>
      </c>
      <c r="K4" s="2">
        <v>17.244019138755981</v>
      </c>
      <c r="L4" s="2">
        <v>18.02</v>
      </c>
      <c r="M4" s="2">
        <v>18.8309</v>
      </c>
      <c r="N4" s="2">
        <v>19.678290499999999</v>
      </c>
    </row>
    <row r="5" spans="1:14" x14ac:dyDescent="0.25">
      <c r="A5" t="s">
        <v>30</v>
      </c>
      <c r="B5" t="s">
        <v>369</v>
      </c>
      <c r="C5" t="s">
        <v>853</v>
      </c>
      <c r="D5" t="s">
        <v>850</v>
      </c>
      <c r="E5" s="3"/>
      <c r="F5" s="3">
        <f>_xlfn.XLOOKUP(B5,'[1]Title and Grade Assig Odd Step'!$D$4:$D$81,'[1]Title and Grade Assig Odd Step'!$K$4:$K$81)</f>
        <v>16.97</v>
      </c>
      <c r="G5" s="3"/>
      <c r="H5" t="s">
        <v>850</v>
      </c>
      <c r="I5">
        <v>2</v>
      </c>
      <c r="J5" s="2">
        <v>16.50145372129759</v>
      </c>
      <c r="K5" s="2">
        <v>17.244019138755981</v>
      </c>
      <c r="L5" s="2">
        <v>18.02</v>
      </c>
      <c r="M5" s="2">
        <v>18.8309</v>
      </c>
      <c r="N5" s="2">
        <v>19.678290499999999</v>
      </c>
    </row>
    <row r="6" spans="1:14" x14ac:dyDescent="0.25">
      <c r="A6" t="s">
        <v>16</v>
      </c>
      <c r="B6" t="s">
        <v>370</v>
      </c>
      <c r="C6" t="s">
        <v>853</v>
      </c>
      <c r="D6" t="s">
        <v>850</v>
      </c>
      <c r="E6" s="3"/>
      <c r="F6" s="3">
        <f>_xlfn.XLOOKUP(B6,'[1]Title and Grade Assig Odd Step'!$D$4:$D$81,'[1]Title and Grade Assig Odd Step'!$K$4:$K$81)</f>
        <v>15.95</v>
      </c>
      <c r="G6" s="3"/>
      <c r="H6" t="s">
        <v>850</v>
      </c>
      <c r="I6">
        <v>2</v>
      </c>
      <c r="J6" s="2">
        <v>16.50145372129759</v>
      </c>
      <c r="K6" s="2">
        <v>17.244019138755981</v>
      </c>
      <c r="L6" s="2">
        <v>18.02</v>
      </c>
      <c r="M6" s="2">
        <v>18.8309</v>
      </c>
      <c r="N6" s="2">
        <v>19.678290499999999</v>
      </c>
    </row>
    <row r="7" spans="1:14" x14ac:dyDescent="0.25">
      <c r="A7" t="s">
        <v>30</v>
      </c>
      <c r="B7" t="s">
        <v>371</v>
      </c>
      <c r="C7" t="s">
        <v>853</v>
      </c>
      <c r="D7" t="s">
        <v>850</v>
      </c>
      <c r="E7" s="3"/>
      <c r="F7" s="3">
        <f>_xlfn.XLOOKUP(B7,'[1]Title and Grade Assig Odd Step'!$D$4:$D$81,'[1]Title and Grade Assig Odd Step'!$K$4:$K$81)</f>
        <v>17.5</v>
      </c>
      <c r="G7" s="3"/>
      <c r="H7" t="s">
        <v>850</v>
      </c>
      <c r="I7">
        <v>2</v>
      </c>
      <c r="J7" s="2">
        <v>16.50145372129759</v>
      </c>
      <c r="K7" s="2">
        <v>17.244019138755981</v>
      </c>
      <c r="L7" s="2">
        <v>18.02</v>
      </c>
      <c r="M7" s="2">
        <v>18.8309</v>
      </c>
      <c r="N7" s="2">
        <v>19.678290499999999</v>
      </c>
    </row>
    <row r="8" spans="1:14" x14ac:dyDescent="0.25">
      <c r="A8" t="s">
        <v>30</v>
      </c>
      <c r="B8" t="s">
        <v>124</v>
      </c>
      <c r="C8" t="s">
        <v>854</v>
      </c>
      <c r="D8" t="s">
        <v>850</v>
      </c>
      <c r="E8" s="3"/>
      <c r="F8" s="3">
        <f>_xlfn.XLOOKUP(B8,'[1]Title and Grade Assig Odd Step'!$D$4:$D$81,'[1]Title and Grade Assig Odd Step'!$K$4:$K$81)</f>
        <v>17.5</v>
      </c>
      <c r="G8" s="3"/>
      <c r="H8" t="s">
        <v>850</v>
      </c>
      <c r="I8">
        <v>2</v>
      </c>
      <c r="J8" s="2">
        <v>16.50145372129759</v>
      </c>
      <c r="K8" s="2">
        <v>17.244019138755981</v>
      </c>
      <c r="L8" s="2">
        <v>18.02</v>
      </c>
      <c r="M8" s="2">
        <v>18.8309</v>
      </c>
      <c r="N8" s="2">
        <v>19.678290499999999</v>
      </c>
    </row>
    <row r="9" spans="1:14" x14ac:dyDescent="0.25">
      <c r="A9" t="s">
        <v>30</v>
      </c>
      <c r="B9" t="s">
        <v>372</v>
      </c>
      <c r="C9" t="s">
        <v>851</v>
      </c>
      <c r="D9" t="s">
        <v>850</v>
      </c>
      <c r="E9" s="3"/>
      <c r="F9" s="3">
        <f>_xlfn.XLOOKUP(B9,'[1]Title and Grade Assig Odd Step'!$D$4:$D$81,'[1]Title and Grade Assig Odd Step'!$K$4:$K$81)</f>
        <v>17.739999999999998</v>
      </c>
      <c r="G9" s="3"/>
      <c r="H9" t="s">
        <v>850</v>
      </c>
      <c r="I9">
        <v>2</v>
      </c>
      <c r="J9" s="2">
        <v>16.50145372129759</v>
      </c>
      <c r="K9" s="2">
        <v>17.244019138755981</v>
      </c>
      <c r="L9" s="2">
        <v>18.02</v>
      </c>
      <c r="M9" s="2">
        <v>18.8309</v>
      </c>
      <c r="N9" s="2">
        <v>19.678290499999999</v>
      </c>
    </row>
    <row r="10" spans="1:14" x14ac:dyDescent="0.25">
      <c r="A10" t="s">
        <v>30</v>
      </c>
      <c r="B10" t="s">
        <v>373</v>
      </c>
      <c r="C10" t="s">
        <v>854</v>
      </c>
      <c r="D10" t="s">
        <v>850</v>
      </c>
      <c r="E10" s="3"/>
      <c r="F10" s="3">
        <f>_xlfn.XLOOKUP(B10,'[1]Title and Grade Assig Odd Step'!$D$4:$D$81,'[1]Title and Grade Assig Odd Step'!$K$4:$K$81)</f>
        <v>17.5</v>
      </c>
      <c r="G10" s="3"/>
      <c r="H10" t="s">
        <v>850</v>
      </c>
      <c r="I10">
        <v>2</v>
      </c>
      <c r="J10" s="2">
        <v>16.50145372129759</v>
      </c>
      <c r="K10" s="2">
        <v>17.244019138755981</v>
      </c>
      <c r="L10" s="2">
        <v>18.02</v>
      </c>
      <c r="M10" s="2">
        <v>18.8309</v>
      </c>
      <c r="N10" s="2">
        <v>19.678290499999999</v>
      </c>
    </row>
    <row r="11" spans="1:14" x14ac:dyDescent="0.25">
      <c r="A11" t="s">
        <v>20</v>
      </c>
      <c r="B11" t="s">
        <v>132</v>
      </c>
      <c r="C11" t="s">
        <v>853</v>
      </c>
      <c r="D11" t="s">
        <v>850</v>
      </c>
      <c r="E11" s="3"/>
      <c r="F11" s="3">
        <f>_xlfn.XLOOKUP(B11,'[1]Title and Grade Assig Odd Step'!$D$4:$D$81,'[1]Title and Grade Assig Odd Step'!$K$4:$K$81)</f>
        <v>15.95</v>
      </c>
      <c r="G11" s="3"/>
      <c r="H11" t="s">
        <v>850</v>
      </c>
      <c r="I11">
        <v>2</v>
      </c>
      <c r="J11" s="2">
        <v>16.50145372129759</v>
      </c>
      <c r="K11" s="2">
        <v>17.244019138755981</v>
      </c>
      <c r="L11" s="2">
        <v>18.02</v>
      </c>
      <c r="M11" s="2">
        <v>18.8309</v>
      </c>
      <c r="N11" s="2">
        <v>19.678290499999999</v>
      </c>
    </row>
    <row r="12" spans="1:14" x14ac:dyDescent="0.25">
      <c r="A12" t="s">
        <v>30</v>
      </c>
      <c r="B12" t="s">
        <v>374</v>
      </c>
      <c r="C12" t="s">
        <v>853</v>
      </c>
      <c r="D12" t="s">
        <v>850</v>
      </c>
      <c r="E12" s="3"/>
      <c r="F12" s="3">
        <f>_xlfn.XLOOKUP(B12,'[1]Title and Grade Assig Odd Step'!$D$4:$D$81,'[1]Title and Grade Assig Odd Step'!$K$4:$K$81)</f>
        <v>16.97</v>
      </c>
      <c r="G12" s="3"/>
      <c r="H12" t="s">
        <v>850</v>
      </c>
      <c r="I12">
        <v>2</v>
      </c>
      <c r="J12" s="2">
        <v>16.50145372129759</v>
      </c>
      <c r="K12" s="2">
        <v>17.244019138755981</v>
      </c>
      <c r="L12" s="2">
        <v>18.02</v>
      </c>
      <c r="M12" s="2">
        <v>18.8309</v>
      </c>
      <c r="N12" s="2">
        <v>19.678290499999999</v>
      </c>
    </row>
    <row r="13" spans="1:14" x14ac:dyDescent="0.25">
      <c r="A13" t="s">
        <v>21</v>
      </c>
      <c r="B13" t="s">
        <v>375</v>
      </c>
      <c r="C13" t="s">
        <v>854</v>
      </c>
      <c r="D13" t="s">
        <v>850</v>
      </c>
      <c r="E13" s="3"/>
      <c r="F13" s="3">
        <f>_xlfn.XLOOKUP(B13,'[1]Title and Grade Assig Odd Step'!$D$4:$D$81,'[1]Title and Grade Assig Odd Step'!$K$4:$K$81)</f>
        <v>17.5</v>
      </c>
      <c r="G13" s="3"/>
      <c r="H13" t="s">
        <v>850</v>
      </c>
      <c r="I13">
        <v>2</v>
      </c>
      <c r="J13" s="2">
        <v>16.50145372129759</v>
      </c>
      <c r="K13" s="2">
        <v>17.244019138755981</v>
      </c>
      <c r="L13" s="2">
        <v>18.02</v>
      </c>
      <c r="M13" s="2">
        <v>18.8309</v>
      </c>
      <c r="N13" s="2">
        <v>19.678290499999999</v>
      </c>
    </row>
    <row r="14" spans="1:14" x14ac:dyDescent="0.25">
      <c r="A14" t="s">
        <v>364</v>
      </c>
      <c r="B14" t="s">
        <v>376</v>
      </c>
      <c r="C14" t="s">
        <v>853</v>
      </c>
      <c r="D14" t="s">
        <v>850</v>
      </c>
      <c r="E14" s="3"/>
      <c r="F14" s="3">
        <f>_xlfn.XLOOKUP(B14,'[1]Title and Grade Assig Odd Step'!$D$4:$D$81,'[1]Title and Grade Assig Odd Step'!$K$4:$K$81)</f>
        <v>18.09</v>
      </c>
      <c r="G14" s="3"/>
      <c r="H14" t="s">
        <v>850</v>
      </c>
      <c r="I14">
        <v>2</v>
      </c>
      <c r="J14" s="2">
        <v>16.50145372129759</v>
      </c>
      <c r="K14" s="2">
        <v>17.244019138755981</v>
      </c>
      <c r="L14" s="2">
        <v>18.02</v>
      </c>
      <c r="M14" s="2">
        <v>18.8309</v>
      </c>
      <c r="N14" s="2">
        <v>19.678290499999999</v>
      </c>
    </row>
    <row r="15" spans="1:14" x14ac:dyDescent="0.25">
      <c r="A15" t="s">
        <v>7</v>
      </c>
      <c r="B15" t="s">
        <v>263</v>
      </c>
      <c r="C15" t="s">
        <v>853</v>
      </c>
      <c r="D15" t="s">
        <v>850</v>
      </c>
      <c r="E15" s="3"/>
      <c r="F15" s="3">
        <f>_xlfn.XLOOKUP(B15,'[1]Title and Grade Assig Odd Step'!$D$4:$D$81,'[1]Title and Grade Assig Odd Step'!$K$4:$K$81)</f>
        <v>17.73</v>
      </c>
      <c r="G15" s="3"/>
      <c r="H15" t="s">
        <v>850</v>
      </c>
      <c r="I15">
        <v>2</v>
      </c>
      <c r="J15" s="2">
        <v>16.50145372129759</v>
      </c>
      <c r="K15" s="2">
        <v>17.244019138755981</v>
      </c>
      <c r="L15" s="2">
        <v>18.02</v>
      </c>
      <c r="M15" s="2">
        <v>18.8309</v>
      </c>
      <c r="N15" s="2">
        <v>19.678290499999999</v>
      </c>
    </row>
    <row r="16" spans="1:14" x14ac:dyDescent="0.25">
      <c r="A16" t="s">
        <v>7</v>
      </c>
      <c r="B16" t="s">
        <v>377</v>
      </c>
      <c r="C16" t="s">
        <v>853</v>
      </c>
      <c r="D16" t="s">
        <v>850</v>
      </c>
      <c r="E16" s="3"/>
      <c r="F16" s="3">
        <f>_xlfn.XLOOKUP(B16,'[1]Title and Grade Assig Odd Step'!$D$4:$D$81,'[1]Title and Grade Assig Odd Step'!$K$4:$K$81)</f>
        <v>18.47</v>
      </c>
      <c r="G16" s="3"/>
      <c r="H16" t="s">
        <v>850</v>
      </c>
      <c r="I16">
        <v>2</v>
      </c>
      <c r="J16" s="2">
        <v>16.50145372129759</v>
      </c>
      <c r="K16" s="2">
        <v>17.244019138755981</v>
      </c>
      <c r="L16" s="2">
        <v>18.02</v>
      </c>
      <c r="M16" s="2">
        <v>18.8309</v>
      </c>
      <c r="N16" s="2">
        <v>19.678290499999999</v>
      </c>
    </row>
    <row r="17" spans="1:14" x14ac:dyDescent="0.25">
      <c r="A17" t="s">
        <v>34</v>
      </c>
      <c r="B17" t="s">
        <v>378</v>
      </c>
      <c r="C17" t="s">
        <v>854</v>
      </c>
      <c r="D17" t="s">
        <v>850</v>
      </c>
      <c r="E17" s="3"/>
      <c r="F17" s="3">
        <f>_xlfn.XLOOKUP(B17,'[1]Title and Grade Assig Odd Step'!$D$4:$D$81,'[1]Title and Grade Assig Odd Step'!$K$4:$K$81)</f>
        <v>18.47</v>
      </c>
      <c r="G17" s="3"/>
      <c r="H17" t="s">
        <v>850</v>
      </c>
      <c r="I17">
        <v>2</v>
      </c>
      <c r="J17" s="2">
        <v>16.50145372129759</v>
      </c>
      <c r="K17" s="2">
        <v>17.244019138755981</v>
      </c>
      <c r="L17" s="2">
        <v>18.02</v>
      </c>
      <c r="M17" s="2">
        <v>18.8309</v>
      </c>
      <c r="N17" s="2">
        <v>19.678290499999999</v>
      </c>
    </row>
    <row r="18" spans="1:14" x14ac:dyDescent="0.25">
      <c r="A18" t="s">
        <v>364</v>
      </c>
      <c r="B18" t="s">
        <v>379</v>
      </c>
      <c r="C18" t="s">
        <v>853</v>
      </c>
      <c r="D18" t="s">
        <v>850</v>
      </c>
      <c r="E18" s="3"/>
      <c r="F18" s="3">
        <f>_xlfn.XLOOKUP(B18,'[1]Title and Grade Assig Odd Step'!$D$4:$D$81,'[1]Title and Grade Assig Odd Step'!$K$4:$K$81)</f>
        <v>17.809999999999999</v>
      </c>
      <c r="G18" s="3"/>
      <c r="H18" t="s">
        <v>850</v>
      </c>
      <c r="I18">
        <v>2</v>
      </c>
      <c r="J18" s="2">
        <v>16.50145372129759</v>
      </c>
      <c r="K18" s="2">
        <v>17.244019138755981</v>
      </c>
      <c r="L18" s="2">
        <v>18.02</v>
      </c>
      <c r="M18" s="2">
        <v>18.8309</v>
      </c>
      <c r="N18" s="2">
        <v>19.678290499999999</v>
      </c>
    </row>
    <row r="19" spans="1:14" x14ac:dyDescent="0.25">
      <c r="A19" t="s">
        <v>21</v>
      </c>
      <c r="B19" t="s">
        <v>380</v>
      </c>
      <c r="C19" t="s">
        <v>853</v>
      </c>
      <c r="D19" t="s">
        <v>850</v>
      </c>
      <c r="E19" s="3"/>
      <c r="F19" s="3">
        <f>_xlfn.XLOOKUP(B19,'[1]Title and Grade Assig Odd Step'!$D$4:$D$81,'[1]Title and Grade Assig Odd Step'!$K$4:$K$81)</f>
        <v>16.97</v>
      </c>
      <c r="G19" s="3"/>
      <c r="H19" t="s">
        <v>850</v>
      </c>
      <c r="I19">
        <v>2</v>
      </c>
      <c r="J19" s="2">
        <v>16.50145372129759</v>
      </c>
      <c r="K19" s="2">
        <v>17.244019138755981</v>
      </c>
      <c r="L19" s="2">
        <v>18.02</v>
      </c>
      <c r="M19" s="2">
        <v>18.8309</v>
      </c>
      <c r="N19" s="2">
        <v>19.678290499999999</v>
      </c>
    </row>
    <row r="20" spans="1:14" x14ac:dyDescent="0.25">
      <c r="A20" t="s">
        <v>21</v>
      </c>
      <c r="B20" t="s">
        <v>381</v>
      </c>
      <c r="C20" t="s">
        <v>853</v>
      </c>
      <c r="D20" t="s">
        <v>850</v>
      </c>
      <c r="E20" s="3"/>
      <c r="F20" s="3">
        <f>_xlfn.XLOOKUP(B20,'[1]Title and Grade Assig Odd Step'!$D$4:$D$81,'[1]Title and Grade Assig Odd Step'!$K$4:$K$81)</f>
        <v>18.37</v>
      </c>
      <c r="G20" s="3"/>
      <c r="H20" t="s">
        <v>850</v>
      </c>
      <c r="I20">
        <v>2</v>
      </c>
      <c r="J20" s="2">
        <v>16.50145372129759</v>
      </c>
      <c r="K20" s="2">
        <v>17.244019138755981</v>
      </c>
      <c r="L20" s="2">
        <v>18.02</v>
      </c>
      <c r="M20" s="2">
        <v>18.8309</v>
      </c>
      <c r="N20" s="2">
        <v>19.678290499999999</v>
      </c>
    </row>
    <row r="21" spans="1:14" x14ac:dyDescent="0.25">
      <c r="A21" t="s">
        <v>30</v>
      </c>
      <c r="B21" t="s">
        <v>382</v>
      </c>
      <c r="C21" t="s">
        <v>854</v>
      </c>
      <c r="D21" t="s">
        <v>850</v>
      </c>
      <c r="E21" s="3"/>
      <c r="F21" s="3">
        <f>_xlfn.XLOOKUP(B21,'[1]Title and Grade Assig Odd Step'!$D$4:$D$81,'[1]Title and Grade Assig Odd Step'!$K$4:$K$81)</f>
        <v>15.95</v>
      </c>
      <c r="G21" s="3"/>
      <c r="H21" t="s">
        <v>850</v>
      </c>
      <c r="I21">
        <v>2</v>
      </c>
      <c r="J21" s="2">
        <v>16.50145372129759</v>
      </c>
      <c r="K21" s="2">
        <v>17.244019138755981</v>
      </c>
      <c r="L21" s="2">
        <v>18.02</v>
      </c>
      <c r="M21" s="2">
        <v>18.8309</v>
      </c>
      <c r="N21" s="2">
        <v>19.678290499999999</v>
      </c>
    </row>
    <row r="22" spans="1:14" x14ac:dyDescent="0.25">
      <c r="A22" t="s">
        <v>21</v>
      </c>
      <c r="B22" t="s">
        <v>383</v>
      </c>
      <c r="C22" t="s">
        <v>853</v>
      </c>
      <c r="D22" t="s">
        <v>850</v>
      </c>
      <c r="E22" s="3"/>
      <c r="F22" s="3">
        <f>_xlfn.XLOOKUP(B22,'[1]Title and Grade Assig Odd Step'!$D$4:$D$81,'[1]Title and Grade Assig Odd Step'!$K$4:$K$81)</f>
        <v>18.91</v>
      </c>
      <c r="G22" s="3"/>
      <c r="H22" t="s">
        <v>850</v>
      </c>
      <c r="I22">
        <v>3</v>
      </c>
      <c r="J22" s="2">
        <v>18.131453034500129</v>
      </c>
      <c r="K22" s="2">
        <v>18.947368421052634</v>
      </c>
      <c r="L22" s="2">
        <v>19.8</v>
      </c>
      <c r="M22" s="2">
        <v>20.690999999999999</v>
      </c>
      <c r="N22" s="2">
        <v>21.622094999999998</v>
      </c>
    </row>
    <row r="23" spans="1:14" x14ac:dyDescent="0.25">
      <c r="A23" t="s">
        <v>16</v>
      </c>
      <c r="B23" t="s">
        <v>384</v>
      </c>
      <c r="C23" t="s">
        <v>852</v>
      </c>
      <c r="D23" t="s">
        <v>850</v>
      </c>
      <c r="E23" s="3"/>
      <c r="F23" s="3">
        <v>19.739999999999998</v>
      </c>
      <c r="G23" s="3"/>
      <c r="H23" t="s">
        <v>850</v>
      </c>
      <c r="I23">
        <v>3</v>
      </c>
      <c r="J23" s="2">
        <v>18.131453034500129</v>
      </c>
      <c r="K23" s="2">
        <v>18.947368421052634</v>
      </c>
      <c r="L23" s="2">
        <v>19.8</v>
      </c>
      <c r="M23" s="2">
        <v>20.690999999999999</v>
      </c>
      <c r="N23" s="2">
        <v>21.622094999999998</v>
      </c>
    </row>
    <row r="24" spans="1:14" x14ac:dyDescent="0.25">
      <c r="A24" t="s">
        <v>21</v>
      </c>
      <c r="B24" t="s">
        <v>385</v>
      </c>
      <c r="C24" t="s">
        <v>853</v>
      </c>
      <c r="D24" t="s">
        <v>850</v>
      </c>
      <c r="E24" s="3"/>
      <c r="F24" s="3">
        <f>_xlfn.XLOOKUP(B24,'[1]Title and Grade Assig Odd Step'!$D$4:$D$81,'[1]Title and Grade Assig Odd Step'!$K$4:$K$81)</f>
        <v>20.28</v>
      </c>
      <c r="G24" s="3"/>
      <c r="H24" t="s">
        <v>850</v>
      </c>
      <c r="I24">
        <v>3</v>
      </c>
      <c r="J24" s="2">
        <v>18.131453034500129</v>
      </c>
      <c r="K24" s="2">
        <v>18.947368421052634</v>
      </c>
      <c r="L24" s="2">
        <v>19.8</v>
      </c>
      <c r="M24" s="2">
        <v>20.690999999999999</v>
      </c>
      <c r="N24" s="2">
        <v>21.622094999999998</v>
      </c>
    </row>
    <row r="25" spans="1:14" x14ac:dyDescent="0.25">
      <c r="A25" t="s">
        <v>21</v>
      </c>
      <c r="B25" t="s">
        <v>386</v>
      </c>
      <c r="C25" t="s">
        <v>853</v>
      </c>
      <c r="D25" t="s">
        <v>850</v>
      </c>
      <c r="E25" s="3"/>
      <c r="F25" s="3">
        <f>_xlfn.XLOOKUP(B25,'[1]Title and Grade Assig Odd Step'!$D$4:$D$81,'[1]Title and Grade Assig Odd Step'!$K$4:$K$81)</f>
        <v>19.690000000000001</v>
      </c>
      <c r="G25" s="3"/>
      <c r="H25" t="s">
        <v>850</v>
      </c>
      <c r="I25">
        <v>3</v>
      </c>
      <c r="J25" s="2">
        <v>18.131453034500129</v>
      </c>
      <c r="K25" s="2">
        <v>18.947368421052634</v>
      </c>
      <c r="L25" s="2">
        <v>19.8</v>
      </c>
      <c r="M25" s="2">
        <v>20.690999999999999</v>
      </c>
      <c r="N25" s="2">
        <v>21.622094999999998</v>
      </c>
    </row>
    <row r="26" spans="1:14" x14ac:dyDescent="0.25">
      <c r="A26" t="s">
        <v>24</v>
      </c>
      <c r="B26" t="s">
        <v>387</v>
      </c>
      <c r="C26" t="s">
        <v>853</v>
      </c>
      <c r="D26" t="s">
        <v>850</v>
      </c>
      <c r="E26" s="3"/>
      <c r="F26" s="3">
        <f>_xlfn.XLOOKUP(B26,'[1]Title and Grade Assig Odd Step'!$D$4:$D$81,'[1]Title and Grade Assig Odd Step'!$K$4:$K$81)</f>
        <v>20.5</v>
      </c>
      <c r="G26" s="3"/>
      <c r="H26" t="s">
        <v>850</v>
      </c>
      <c r="I26">
        <v>3</v>
      </c>
      <c r="J26" s="2">
        <v>18.131453034500129</v>
      </c>
      <c r="K26" s="2">
        <v>18.947368421052634</v>
      </c>
      <c r="L26" s="2">
        <v>19.8</v>
      </c>
      <c r="M26" s="2">
        <v>20.690999999999999</v>
      </c>
      <c r="N26" s="2">
        <v>21.622094999999998</v>
      </c>
    </row>
    <row r="27" spans="1:14" x14ac:dyDescent="0.25">
      <c r="A27" t="s">
        <v>8</v>
      </c>
      <c r="B27" t="s">
        <v>388</v>
      </c>
      <c r="C27" t="s">
        <v>853</v>
      </c>
      <c r="D27" t="s">
        <v>850</v>
      </c>
      <c r="E27" s="3"/>
      <c r="F27" s="3">
        <f>_xlfn.XLOOKUP(B27,'[1]Title and Grade Assig Odd Step'!$D$4:$D$81,'[1]Title and Grade Assig Odd Step'!$K$4:$K$81)</f>
        <v>18.91</v>
      </c>
      <c r="G27" s="3"/>
      <c r="H27" t="s">
        <v>850</v>
      </c>
      <c r="I27">
        <v>3</v>
      </c>
      <c r="J27" s="2">
        <v>18.131453034500129</v>
      </c>
      <c r="K27" s="2">
        <v>18.947368421052634</v>
      </c>
      <c r="L27" s="2">
        <v>19.8</v>
      </c>
      <c r="M27" s="2">
        <v>20.690999999999999</v>
      </c>
      <c r="N27" s="2">
        <v>21.622094999999998</v>
      </c>
    </row>
    <row r="28" spans="1:14" x14ac:dyDescent="0.25">
      <c r="A28" t="s">
        <v>21</v>
      </c>
      <c r="B28" t="s">
        <v>389</v>
      </c>
      <c r="C28" t="s">
        <v>854</v>
      </c>
      <c r="D28" t="s">
        <v>850</v>
      </c>
      <c r="E28" s="3"/>
      <c r="F28" s="3">
        <f>_xlfn.XLOOKUP(B28,'[1]Title and Grade Assig Odd Step'!$D$4:$D$81,'[1]Title and Grade Assig Odd Step'!$K$4:$K$81)</f>
        <v>19.34</v>
      </c>
      <c r="G28" s="3"/>
      <c r="H28" t="s">
        <v>850</v>
      </c>
      <c r="I28">
        <v>3</v>
      </c>
      <c r="J28" s="2">
        <v>18.131453034500129</v>
      </c>
      <c r="K28" s="2">
        <v>18.947368421052634</v>
      </c>
      <c r="L28" s="2">
        <v>19.8</v>
      </c>
      <c r="M28" s="2">
        <v>20.690999999999999</v>
      </c>
      <c r="N28" s="2">
        <v>21.622094999999998</v>
      </c>
    </row>
    <row r="29" spans="1:14" x14ac:dyDescent="0.25">
      <c r="A29" t="s">
        <v>365</v>
      </c>
      <c r="B29" t="s">
        <v>243</v>
      </c>
      <c r="C29" t="s">
        <v>853</v>
      </c>
      <c r="D29" t="s">
        <v>850</v>
      </c>
      <c r="E29" s="3"/>
      <c r="F29" s="3">
        <f>_xlfn.XLOOKUP(B29,'[1]Title and Grade Assig Odd Step'!$D$4:$D$81,'[1]Title and Grade Assig Odd Step'!$K$4:$K$81)</f>
        <v>18.91</v>
      </c>
      <c r="G29" s="3"/>
      <c r="H29" t="s">
        <v>850</v>
      </c>
      <c r="I29">
        <v>3</v>
      </c>
      <c r="J29" s="2">
        <v>18.131453034500129</v>
      </c>
      <c r="K29" s="2">
        <v>18.947368421052634</v>
      </c>
      <c r="L29" s="2">
        <v>19.8</v>
      </c>
      <c r="M29" s="2">
        <v>20.690999999999999</v>
      </c>
      <c r="N29" s="2">
        <v>21.622094999999998</v>
      </c>
    </row>
    <row r="30" spans="1:14" x14ac:dyDescent="0.25">
      <c r="A30" t="s">
        <v>30</v>
      </c>
      <c r="B30" t="s">
        <v>390</v>
      </c>
      <c r="C30" t="s">
        <v>851</v>
      </c>
      <c r="D30" t="s">
        <v>850</v>
      </c>
      <c r="E30" s="3"/>
      <c r="F30" s="3">
        <f>_xlfn.XLOOKUP(B30,'[1]Title and Grade Assig Odd Step'!$D$4:$D$81,'[1]Title and Grade Assig Odd Step'!$K$4:$K$81)</f>
        <v>19.86</v>
      </c>
      <c r="G30" s="3"/>
      <c r="H30" t="s">
        <v>850</v>
      </c>
      <c r="I30">
        <v>3</v>
      </c>
      <c r="J30" s="2">
        <v>18.131453034500129</v>
      </c>
      <c r="K30" s="2">
        <v>18.947368421052634</v>
      </c>
      <c r="L30" s="2">
        <v>19.8</v>
      </c>
      <c r="M30" s="2">
        <v>20.690999999999999</v>
      </c>
      <c r="N30" s="2">
        <v>21.622094999999998</v>
      </c>
    </row>
    <row r="31" spans="1:14" x14ac:dyDescent="0.25">
      <c r="A31" t="s">
        <v>21</v>
      </c>
      <c r="B31" t="s">
        <v>391</v>
      </c>
      <c r="C31" t="s">
        <v>854</v>
      </c>
      <c r="D31" t="s">
        <v>850</v>
      </c>
      <c r="E31" s="3"/>
      <c r="F31" s="3">
        <f>_xlfn.XLOOKUP(B31,'[1]Title and Grade Assig Odd Step'!$D$4:$D$81,'[1]Title and Grade Assig Odd Step'!$K$4:$K$81)</f>
        <v>19.690000000000001</v>
      </c>
      <c r="G31" s="3"/>
      <c r="H31" t="s">
        <v>850</v>
      </c>
      <c r="I31">
        <v>3</v>
      </c>
      <c r="J31" s="2">
        <v>18.131453034500129</v>
      </c>
      <c r="K31" s="2">
        <v>18.947368421052634</v>
      </c>
      <c r="L31" s="2">
        <v>19.8</v>
      </c>
      <c r="M31" s="2">
        <v>20.690999999999999</v>
      </c>
      <c r="N31" s="2">
        <v>21.622094999999998</v>
      </c>
    </row>
    <row r="32" spans="1:14" x14ac:dyDescent="0.25">
      <c r="A32" t="s">
        <v>25</v>
      </c>
      <c r="B32" t="s">
        <v>392</v>
      </c>
      <c r="C32" t="s">
        <v>851</v>
      </c>
      <c r="D32" t="s">
        <v>850</v>
      </c>
      <c r="E32" s="3"/>
      <c r="F32" s="3">
        <f>_xlfn.XLOOKUP(B32,'[1]Title and Grade Assig Odd Step'!$D$4:$D$81,'[1]Title and Grade Assig Odd Step'!$K$4:$K$81)</f>
        <v>19.86</v>
      </c>
      <c r="G32" s="3"/>
      <c r="H32" t="s">
        <v>850</v>
      </c>
      <c r="I32">
        <v>3</v>
      </c>
      <c r="J32" s="2">
        <v>18.131453034500129</v>
      </c>
      <c r="K32" s="2">
        <v>18.947368421052634</v>
      </c>
      <c r="L32" s="2">
        <v>19.8</v>
      </c>
      <c r="M32" s="2">
        <v>20.690999999999999</v>
      </c>
      <c r="N32" s="2">
        <v>21.622094999999998</v>
      </c>
    </row>
    <row r="33" spans="1:14" x14ac:dyDescent="0.25">
      <c r="A33" t="s">
        <v>30</v>
      </c>
      <c r="B33" t="s">
        <v>393</v>
      </c>
      <c r="C33" t="s">
        <v>854</v>
      </c>
      <c r="D33" t="s">
        <v>850</v>
      </c>
      <c r="E33" s="3"/>
      <c r="F33" s="3">
        <f>_xlfn.XLOOKUP(B33,'[1]Title and Grade Assig Odd Step'!$D$4:$D$81,'[1]Title and Grade Assig Odd Step'!$K$4:$K$81)</f>
        <v>19.79</v>
      </c>
      <c r="G33" s="3"/>
      <c r="H33" t="s">
        <v>850</v>
      </c>
      <c r="I33">
        <v>3</v>
      </c>
      <c r="J33" s="2">
        <v>18.131453034500129</v>
      </c>
      <c r="K33" s="2">
        <v>18.947368421052634</v>
      </c>
      <c r="L33" s="2">
        <v>19.8</v>
      </c>
      <c r="M33" s="2">
        <v>20.690999999999999</v>
      </c>
      <c r="N33" s="2">
        <v>21.622094999999998</v>
      </c>
    </row>
    <row r="34" spans="1:14" x14ac:dyDescent="0.25">
      <c r="A34" t="s">
        <v>9</v>
      </c>
      <c r="B34" t="s">
        <v>394</v>
      </c>
      <c r="C34" t="s">
        <v>853</v>
      </c>
      <c r="D34" t="s">
        <v>850</v>
      </c>
      <c r="E34" s="3"/>
      <c r="F34" s="3">
        <f>_xlfn.XLOOKUP(B34,'[1]Title and Grade Assig Odd Step'!$D$4:$D$81,'[1]Title and Grade Assig Odd Step'!$K$4:$K$81)</f>
        <v>19.690000000000001</v>
      </c>
      <c r="G34" s="3"/>
      <c r="H34" t="s">
        <v>850</v>
      </c>
      <c r="I34">
        <v>3</v>
      </c>
      <c r="J34" s="2">
        <v>18.131453034500129</v>
      </c>
      <c r="K34" s="2">
        <v>18.947368421052634</v>
      </c>
      <c r="L34" s="2">
        <v>19.8</v>
      </c>
      <c r="M34" s="2">
        <v>20.690999999999999</v>
      </c>
      <c r="N34" s="2">
        <v>21.622094999999998</v>
      </c>
    </row>
    <row r="35" spans="1:14" x14ac:dyDescent="0.25">
      <c r="A35" t="s">
        <v>14</v>
      </c>
      <c r="B35" t="s">
        <v>327</v>
      </c>
      <c r="C35" t="s">
        <v>853</v>
      </c>
      <c r="D35" t="s">
        <v>850</v>
      </c>
      <c r="E35" s="3"/>
      <c r="F35" s="3">
        <f>_xlfn.XLOOKUP(B35,'[1]Title and Grade Assig Odd Step'!$D$4:$D$81,'[1]Title and Grade Assig Odd Step'!$K$4:$K$81)</f>
        <v>19.690000000000001</v>
      </c>
      <c r="G35" s="3"/>
      <c r="H35" t="s">
        <v>850</v>
      </c>
      <c r="I35">
        <v>3</v>
      </c>
      <c r="J35" s="2">
        <v>18.131453034500129</v>
      </c>
      <c r="K35" s="2">
        <v>18.947368421052634</v>
      </c>
      <c r="L35" s="2">
        <v>19.8</v>
      </c>
      <c r="M35" s="2">
        <v>20.690999999999999</v>
      </c>
      <c r="N35" s="2">
        <v>21.622094999999998</v>
      </c>
    </row>
    <row r="36" spans="1:14" x14ac:dyDescent="0.25">
      <c r="A36" t="s">
        <v>23</v>
      </c>
      <c r="B36" t="s">
        <v>395</v>
      </c>
      <c r="C36" t="s">
        <v>852</v>
      </c>
      <c r="D36" t="s">
        <v>850</v>
      </c>
      <c r="E36" s="3"/>
      <c r="F36" s="3">
        <v>17.5</v>
      </c>
      <c r="G36" s="3"/>
      <c r="H36" t="s">
        <v>850</v>
      </c>
      <c r="I36">
        <v>3</v>
      </c>
      <c r="J36" s="2">
        <v>18.131453034500129</v>
      </c>
      <c r="K36" s="2">
        <v>18.947368421052634</v>
      </c>
      <c r="L36" s="2">
        <v>19.8</v>
      </c>
      <c r="M36" s="2">
        <v>20.690999999999999</v>
      </c>
      <c r="N36" s="2">
        <v>21.622094999999998</v>
      </c>
    </row>
    <row r="37" spans="1:14" x14ac:dyDescent="0.25">
      <c r="A37" t="s">
        <v>30</v>
      </c>
      <c r="B37" t="s">
        <v>396</v>
      </c>
      <c r="C37" t="s">
        <v>853</v>
      </c>
      <c r="D37" t="s">
        <v>850</v>
      </c>
      <c r="E37" s="3"/>
      <c r="F37" s="3">
        <f>_xlfn.XLOOKUP(B37,'[1]Title and Grade Assig Odd Step'!$D$4:$D$81,'[1]Title and Grade Assig Odd Step'!$K$4:$K$81)</f>
        <v>18.91</v>
      </c>
      <c r="G37" s="3"/>
      <c r="H37" t="s">
        <v>850</v>
      </c>
      <c r="I37">
        <v>3</v>
      </c>
      <c r="J37" s="2">
        <v>18.131453034500129</v>
      </c>
      <c r="K37" s="2">
        <v>18.947368421052634</v>
      </c>
      <c r="L37" s="2">
        <v>19.8</v>
      </c>
      <c r="M37" s="2">
        <v>20.690999999999999</v>
      </c>
      <c r="N37" s="2">
        <v>21.622094999999998</v>
      </c>
    </row>
    <row r="38" spans="1:14" x14ac:dyDescent="0.25">
      <c r="A38" t="s">
        <v>8</v>
      </c>
      <c r="B38" t="s">
        <v>397</v>
      </c>
      <c r="C38" t="s">
        <v>854</v>
      </c>
      <c r="D38" t="s">
        <v>850</v>
      </c>
      <c r="E38" s="3"/>
      <c r="F38" s="3">
        <f>_xlfn.XLOOKUP(B38,'[1]Title and Grade Assig Odd Step'!$D$4:$D$81,'[1]Title and Grade Assig Odd Step'!$K$4:$K$81)</f>
        <v>20.88</v>
      </c>
      <c r="G38" s="3"/>
      <c r="H38" t="s">
        <v>850</v>
      </c>
      <c r="I38">
        <v>4</v>
      </c>
      <c r="J38" s="2">
        <v>19.962912936974892</v>
      </c>
      <c r="K38" s="2">
        <v>20.861244019138759</v>
      </c>
      <c r="L38" s="2">
        <v>21.8</v>
      </c>
      <c r="M38" s="2">
        <v>22.780999999999999</v>
      </c>
      <c r="N38" s="2">
        <v>23.806144999999997</v>
      </c>
    </row>
    <row r="39" spans="1:14" x14ac:dyDescent="0.25">
      <c r="A39" t="s">
        <v>28</v>
      </c>
      <c r="B39" t="s">
        <v>398</v>
      </c>
      <c r="C39" t="s">
        <v>854</v>
      </c>
      <c r="D39" t="s">
        <v>850</v>
      </c>
      <c r="E39" s="3"/>
      <c r="F39" s="3">
        <f>_xlfn.XLOOKUP(B39,'[1]Title and Grade Assig Odd Step'!$D$4:$D$81,'[1]Title and Grade Assig Odd Step'!$K$4:$K$81)</f>
        <v>22.51</v>
      </c>
      <c r="G39" s="3"/>
      <c r="H39" t="s">
        <v>850</v>
      </c>
      <c r="I39">
        <v>4</v>
      </c>
      <c r="J39" s="2">
        <v>19.962912936974892</v>
      </c>
      <c r="K39" s="2">
        <v>20.861244019138759</v>
      </c>
      <c r="L39" s="2">
        <v>21.8</v>
      </c>
      <c r="M39" s="2">
        <v>22.780999999999999</v>
      </c>
      <c r="N39" s="2">
        <v>23.806144999999997</v>
      </c>
    </row>
    <row r="40" spans="1:14" x14ac:dyDescent="0.25">
      <c r="A40" t="s">
        <v>30</v>
      </c>
      <c r="B40" t="s">
        <v>399</v>
      </c>
      <c r="C40" t="s">
        <v>853</v>
      </c>
      <c r="D40" t="s">
        <v>850</v>
      </c>
      <c r="E40" s="3"/>
      <c r="F40" s="3">
        <f>_xlfn.XLOOKUP(B40,'[1]Title and Grade Assig Odd Step'!$D$4:$D$81,'[1]Title and Grade Assig Odd Step'!$K$4:$K$81)</f>
        <v>21.69</v>
      </c>
      <c r="G40" s="3"/>
      <c r="H40" t="s">
        <v>850</v>
      </c>
      <c r="I40">
        <v>4</v>
      </c>
      <c r="J40" s="2">
        <v>19.962912936974892</v>
      </c>
      <c r="K40" s="2">
        <v>20.861244019138759</v>
      </c>
      <c r="L40" s="2">
        <v>21.8</v>
      </c>
      <c r="M40" s="2">
        <v>22.780999999999999</v>
      </c>
      <c r="N40" s="2">
        <v>23.806144999999997</v>
      </c>
    </row>
    <row r="41" spans="1:14" x14ac:dyDescent="0.25">
      <c r="A41" t="s">
        <v>21</v>
      </c>
      <c r="B41" t="s">
        <v>400</v>
      </c>
      <c r="C41" t="s">
        <v>853</v>
      </c>
      <c r="D41" t="s">
        <v>850</v>
      </c>
      <c r="E41" s="3"/>
      <c r="F41" s="3">
        <f>_xlfn.XLOOKUP(B41,'[1]Title and Grade Assig Odd Step'!$D$4:$D$81,'[1]Title and Grade Assig Odd Step'!$K$4:$K$81)</f>
        <v>22.020000000000003</v>
      </c>
      <c r="G41" s="3"/>
      <c r="H41" t="s">
        <v>850</v>
      </c>
      <c r="I41">
        <v>4</v>
      </c>
      <c r="J41" s="2">
        <v>19.962912936974892</v>
      </c>
      <c r="K41" s="2">
        <v>20.861244019138759</v>
      </c>
      <c r="L41" s="2">
        <v>21.8</v>
      </c>
      <c r="M41" s="2">
        <v>22.780999999999999</v>
      </c>
      <c r="N41" s="2">
        <v>23.806144999999997</v>
      </c>
    </row>
    <row r="42" spans="1:14" x14ac:dyDescent="0.25">
      <c r="A42" t="s">
        <v>30</v>
      </c>
      <c r="B42" t="s">
        <v>217</v>
      </c>
      <c r="C42" t="s">
        <v>853</v>
      </c>
      <c r="D42" t="s">
        <v>850</v>
      </c>
      <c r="E42" s="3"/>
      <c r="F42" s="3">
        <f>_xlfn.XLOOKUP(B42,'[1]Title and Grade Assig Odd Step'!$D$4:$D$81,'[1]Title and Grade Assig Odd Step'!$K$4:$K$81)</f>
        <v>17.5</v>
      </c>
      <c r="G42" s="3"/>
      <c r="H42" t="s">
        <v>850</v>
      </c>
      <c r="I42">
        <v>4</v>
      </c>
      <c r="J42" s="2">
        <v>19.962912936974892</v>
      </c>
      <c r="K42" s="2">
        <v>20.861244019138759</v>
      </c>
      <c r="L42" s="2">
        <v>21.8</v>
      </c>
      <c r="M42" s="2">
        <v>22.780999999999999</v>
      </c>
      <c r="N42" s="2">
        <v>23.806144999999997</v>
      </c>
    </row>
    <row r="43" spans="1:14" x14ac:dyDescent="0.25">
      <c r="A43" t="s">
        <v>19</v>
      </c>
      <c r="B43" t="s">
        <v>401</v>
      </c>
      <c r="C43" t="s">
        <v>859</v>
      </c>
      <c r="D43" t="s">
        <v>850</v>
      </c>
      <c r="E43" s="3"/>
      <c r="F43" s="3">
        <f>_xlfn.XLOOKUP(B43,'[1]Title and Grade Assig Odd Step'!$D$4:$D$81,'[1]Title and Grade Assig Odd Step'!$K$4:$K$81)</f>
        <v>16.970000000000002</v>
      </c>
      <c r="G43" s="3"/>
      <c r="H43" t="s">
        <v>850</v>
      </c>
      <c r="I43">
        <v>4</v>
      </c>
      <c r="J43" s="2">
        <v>19.962912936974892</v>
      </c>
      <c r="K43" s="2">
        <v>20.861244019138759</v>
      </c>
      <c r="L43" s="2">
        <v>21.8</v>
      </c>
      <c r="M43" s="2">
        <v>22.780999999999999</v>
      </c>
      <c r="N43" s="2">
        <v>23.806144999999997</v>
      </c>
    </row>
    <row r="44" spans="1:14" x14ac:dyDescent="0.25">
      <c r="A44" t="s">
        <v>30</v>
      </c>
      <c r="B44" t="s">
        <v>402</v>
      </c>
      <c r="C44" t="s">
        <v>851</v>
      </c>
      <c r="D44" t="s">
        <v>850</v>
      </c>
      <c r="E44" s="3"/>
      <c r="F44" s="3">
        <f>_xlfn.XLOOKUP(B44,'[1]Title and Grade Assig Odd Step'!$D$4:$D$81,'[1]Title and Grade Assig Odd Step'!$K$4:$K$81)</f>
        <v>21.89</v>
      </c>
      <c r="G44" s="3"/>
      <c r="H44" t="s">
        <v>850</v>
      </c>
      <c r="I44">
        <v>4</v>
      </c>
      <c r="J44" s="2">
        <v>19.962912936974892</v>
      </c>
      <c r="K44" s="2">
        <v>20.861244019138759</v>
      </c>
      <c r="L44" s="2">
        <v>21.8</v>
      </c>
      <c r="M44" s="2">
        <v>22.780999999999999</v>
      </c>
      <c r="N44" s="2">
        <v>23.806144999999997</v>
      </c>
    </row>
    <row r="45" spans="1:14" x14ac:dyDescent="0.25">
      <c r="A45" t="s">
        <v>7</v>
      </c>
      <c r="B45" t="s">
        <v>261</v>
      </c>
      <c r="C45" t="s">
        <v>853</v>
      </c>
      <c r="D45" t="s">
        <v>850</v>
      </c>
      <c r="E45" s="3"/>
      <c r="F45" s="3">
        <f>_xlfn.XLOOKUP(B45,'[1]Title and Grade Assig Odd Step'!$D$4:$D$81,'[1]Title and Grade Assig Odd Step'!$K$4:$K$81)</f>
        <v>22.04</v>
      </c>
      <c r="G45" s="3"/>
      <c r="H45" t="s">
        <v>850</v>
      </c>
      <c r="I45">
        <v>4</v>
      </c>
      <c r="J45" s="2">
        <v>19.962912936974892</v>
      </c>
      <c r="K45" s="2">
        <v>20.861244019138759</v>
      </c>
      <c r="L45" s="2">
        <v>21.8</v>
      </c>
      <c r="M45" s="2">
        <v>22.780999999999999</v>
      </c>
      <c r="N45" s="2">
        <v>23.806144999999997</v>
      </c>
    </row>
    <row r="46" spans="1:14" x14ac:dyDescent="0.25">
      <c r="A46" t="s">
        <v>22</v>
      </c>
      <c r="B46" t="s">
        <v>403</v>
      </c>
      <c r="C46" t="s">
        <v>851</v>
      </c>
      <c r="D46" t="s">
        <v>850</v>
      </c>
      <c r="E46" s="3"/>
      <c r="F46" s="3">
        <f>_xlfn.XLOOKUP(B46,'[1]Title and Grade Assig Odd Step'!$D$4:$D$81,'[1]Title and Grade Assig Odd Step'!$K$4:$K$81)</f>
        <v>22.2</v>
      </c>
      <c r="G46" s="3"/>
      <c r="H46" t="s">
        <v>850</v>
      </c>
      <c r="I46">
        <v>4</v>
      </c>
      <c r="J46" s="2">
        <v>19.962912936974892</v>
      </c>
      <c r="K46" s="2">
        <v>20.861244019138759</v>
      </c>
      <c r="L46" s="2">
        <v>21.8</v>
      </c>
      <c r="M46" s="2">
        <v>22.780999999999999</v>
      </c>
      <c r="N46" s="2">
        <v>23.806144999999997</v>
      </c>
    </row>
    <row r="47" spans="1:14" x14ac:dyDescent="0.25">
      <c r="A47" t="s">
        <v>28</v>
      </c>
      <c r="B47" t="s">
        <v>404</v>
      </c>
      <c r="C47" t="s">
        <v>854</v>
      </c>
      <c r="D47" t="s">
        <v>850</v>
      </c>
      <c r="E47" s="3"/>
      <c r="F47" s="3">
        <f>_xlfn.XLOOKUP(B47,'[1]Title and Grade Assig Odd Step'!$D$4:$D$81,'[1]Title and Grade Assig Odd Step'!$K$4:$K$81)</f>
        <v>16.97</v>
      </c>
      <c r="G47" s="3"/>
      <c r="H47" t="s">
        <v>850</v>
      </c>
      <c r="I47">
        <v>4</v>
      </c>
      <c r="J47" s="2">
        <v>19.962912936974892</v>
      </c>
      <c r="K47" s="2">
        <v>20.861244019138759</v>
      </c>
      <c r="L47" s="2">
        <v>21.8</v>
      </c>
      <c r="M47" s="2">
        <v>22.780999999999999</v>
      </c>
      <c r="N47" s="2">
        <v>23.806144999999997</v>
      </c>
    </row>
    <row r="48" spans="1:14" x14ac:dyDescent="0.25">
      <c r="A48" t="s">
        <v>30</v>
      </c>
      <c r="B48" t="s">
        <v>405</v>
      </c>
      <c r="C48" t="s">
        <v>854</v>
      </c>
      <c r="D48" t="s">
        <v>850</v>
      </c>
      <c r="E48" s="3"/>
      <c r="F48" s="3">
        <f>_xlfn.XLOOKUP(B48,'[1]Title and Grade Assig Odd Step'!$D$4:$D$81,'[1]Title and Grade Assig Odd Step'!$K$4:$K$81)</f>
        <v>21.78</v>
      </c>
      <c r="G48" s="3"/>
      <c r="H48" t="s">
        <v>850</v>
      </c>
      <c r="I48">
        <v>4</v>
      </c>
      <c r="J48" s="2">
        <v>19.962912936974892</v>
      </c>
      <c r="K48" s="2">
        <v>20.861244019138759</v>
      </c>
      <c r="L48" s="2">
        <v>21.8</v>
      </c>
      <c r="M48" s="2">
        <v>22.780999999999999</v>
      </c>
      <c r="N48" s="2">
        <v>23.806144999999997</v>
      </c>
    </row>
    <row r="49" spans="1:14" x14ac:dyDescent="0.25">
      <c r="A49" t="s">
        <v>20</v>
      </c>
      <c r="B49" t="s">
        <v>406</v>
      </c>
      <c r="C49" t="s">
        <v>853</v>
      </c>
      <c r="D49" t="s">
        <v>850</v>
      </c>
      <c r="E49" s="3"/>
      <c r="F49" s="3">
        <f>_xlfn.XLOOKUP(B49,'[1]Title and Grade Assig Odd Step'!$D$4:$D$81,'[1]Title and Grade Assig Odd Step'!$K$4:$K$81)</f>
        <v>21.69</v>
      </c>
      <c r="G49" s="3"/>
      <c r="H49" t="s">
        <v>850</v>
      </c>
      <c r="I49">
        <v>4</v>
      </c>
      <c r="J49" s="2">
        <v>19.962912936974892</v>
      </c>
      <c r="K49" s="2">
        <v>20.861244019138759</v>
      </c>
      <c r="L49" s="2">
        <v>21.8</v>
      </c>
      <c r="M49" s="2">
        <v>22.780999999999999</v>
      </c>
      <c r="N49" s="2">
        <v>23.806144999999997</v>
      </c>
    </row>
    <row r="50" spans="1:14" x14ac:dyDescent="0.25">
      <c r="A50" t="s">
        <v>30</v>
      </c>
      <c r="B50" t="s">
        <v>407</v>
      </c>
      <c r="C50" t="s">
        <v>851</v>
      </c>
      <c r="D50" t="s">
        <v>850</v>
      </c>
      <c r="E50" s="3"/>
      <c r="F50" s="3">
        <v>19.86</v>
      </c>
      <c r="G50" s="3"/>
      <c r="H50" t="s">
        <v>850</v>
      </c>
      <c r="I50">
        <v>5</v>
      </c>
      <c r="J50" s="2">
        <v>21.977518829697129</v>
      </c>
      <c r="K50" s="2">
        <v>22.966507177033495</v>
      </c>
      <c r="L50" s="2">
        <v>24</v>
      </c>
      <c r="M50" s="2">
        <v>25.08</v>
      </c>
      <c r="N50" s="2">
        <v>26.208599999999997</v>
      </c>
    </row>
    <row r="51" spans="1:14" x14ac:dyDescent="0.25">
      <c r="A51" t="s">
        <v>29</v>
      </c>
      <c r="B51" t="s">
        <v>408</v>
      </c>
      <c r="C51" t="s">
        <v>851</v>
      </c>
      <c r="D51" t="s">
        <v>850</v>
      </c>
      <c r="E51" s="3"/>
      <c r="F51" s="3">
        <f>_xlfn.XLOOKUP(B51,'[1]Title and Grade Assig Odd Step'!$D$4:$D$81,'[1]Title and Grade Assig Odd Step'!$K$4:$K$81)</f>
        <v>24.38</v>
      </c>
      <c r="G51" s="3"/>
      <c r="H51" t="s">
        <v>850</v>
      </c>
      <c r="I51">
        <v>5</v>
      </c>
      <c r="J51" s="2">
        <v>21.977518829697129</v>
      </c>
      <c r="K51" s="2">
        <v>22.966507177033495</v>
      </c>
      <c r="L51" s="2">
        <v>24</v>
      </c>
      <c r="M51" s="2">
        <v>25.08</v>
      </c>
      <c r="N51" s="2">
        <v>26.208599999999997</v>
      </c>
    </row>
    <row r="52" spans="1:14" x14ac:dyDescent="0.25">
      <c r="A52" t="s">
        <v>85</v>
      </c>
      <c r="B52" t="s">
        <v>409</v>
      </c>
      <c r="C52" t="s">
        <v>853</v>
      </c>
      <c r="D52" t="s">
        <v>850</v>
      </c>
      <c r="E52" s="3"/>
      <c r="F52" s="3">
        <f>_xlfn.XLOOKUP(B52,'[1]Title and Grade Assig Odd Step'!$D$4:$D$81,'[1]Title and Grade Assig Odd Step'!$K$4:$K$81)</f>
        <v>23.58</v>
      </c>
      <c r="G52" s="3"/>
      <c r="H52" t="s">
        <v>850</v>
      </c>
      <c r="I52">
        <v>5</v>
      </c>
      <c r="J52" s="2">
        <v>21.977518829697129</v>
      </c>
      <c r="K52" s="2">
        <v>22.966507177033495</v>
      </c>
      <c r="L52" s="2">
        <v>24</v>
      </c>
      <c r="M52" s="2">
        <v>25.08</v>
      </c>
      <c r="N52" s="2">
        <v>26.208599999999997</v>
      </c>
    </row>
    <row r="53" spans="1:14" x14ac:dyDescent="0.25">
      <c r="A53" t="s">
        <v>25</v>
      </c>
      <c r="B53" t="s">
        <v>410</v>
      </c>
      <c r="C53" t="s">
        <v>857</v>
      </c>
      <c r="D53" t="s">
        <v>850</v>
      </c>
      <c r="E53" s="3">
        <v>20.260000000000002</v>
      </c>
      <c r="F53" s="3">
        <v>22.1</v>
      </c>
      <c r="G53" s="3">
        <v>23.93</v>
      </c>
      <c r="H53" t="s">
        <v>850</v>
      </c>
      <c r="I53">
        <v>5</v>
      </c>
      <c r="J53" s="2">
        <v>21.977518829697129</v>
      </c>
      <c r="K53" s="2">
        <v>22.966507177033495</v>
      </c>
      <c r="L53" s="2">
        <v>24</v>
      </c>
      <c r="M53" s="2">
        <v>25.08</v>
      </c>
      <c r="N53" s="2">
        <v>26.208599999999997</v>
      </c>
    </row>
    <row r="54" spans="1:14" x14ac:dyDescent="0.25">
      <c r="A54" t="s">
        <v>25</v>
      </c>
      <c r="B54" t="s">
        <v>411</v>
      </c>
      <c r="C54" t="s">
        <v>854</v>
      </c>
      <c r="D54" t="s">
        <v>850</v>
      </c>
      <c r="E54" s="3"/>
      <c r="F54" s="3">
        <f>_xlfn.XLOOKUP(B54,'[1]Title and Grade Assig Odd Step'!$D$4:$D$81,'[1]Title and Grade Assig Odd Step'!$K$4:$K$81)</f>
        <v>18.91</v>
      </c>
      <c r="G54" s="3"/>
      <c r="H54" t="s">
        <v>850</v>
      </c>
      <c r="I54">
        <v>5</v>
      </c>
      <c r="J54" s="2">
        <v>21.977518829697129</v>
      </c>
      <c r="K54" s="2">
        <v>22.966507177033495</v>
      </c>
      <c r="L54" s="2">
        <v>24</v>
      </c>
      <c r="M54" s="2">
        <v>25.08</v>
      </c>
      <c r="N54" s="2">
        <v>26.208599999999997</v>
      </c>
    </row>
    <row r="55" spans="1:14" x14ac:dyDescent="0.25">
      <c r="A55" t="s">
        <v>24</v>
      </c>
      <c r="B55" t="s">
        <v>413</v>
      </c>
      <c r="C55" t="s">
        <v>851</v>
      </c>
      <c r="D55" t="s">
        <v>850</v>
      </c>
      <c r="E55" s="3"/>
      <c r="F55" s="3">
        <f>_xlfn.XLOOKUP(B55,'[1]Title and Grade Assig Odd Step'!$D$4:$D$81,'[1]Title and Grade Assig Odd Step'!$K$4:$K$81)</f>
        <v>20.32</v>
      </c>
      <c r="G55" s="3"/>
      <c r="H55" t="s">
        <v>850</v>
      </c>
      <c r="I55">
        <v>5</v>
      </c>
      <c r="J55" s="2">
        <v>21.977518829697129</v>
      </c>
      <c r="K55" s="2">
        <v>22.966507177033495</v>
      </c>
      <c r="L55" s="2">
        <v>24</v>
      </c>
      <c r="M55" s="2">
        <v>25.08</v>
      </c>
      <c r="N55" s="2">
        <v>26.208599999999997</v>
      </c>
    </row>
    <row r="56" spans="1:14" x14ac:dyDescent="0.25">
      <c r="A56" t="s">
        <v>24</v>
      </c>
      <c r="B56" t="s">
        <v>412</v>
      </c>
      <c r="C56" t="s">
        <v>852</v>
      </c>
      <c r="D56" t="s">
        <v>850</v>
      </c>
      <c r="E56" s="3"/>
      <c r="F56" s="3">
        <v>18.39</v>
      </c>
      <c r="G56" s="3"/>
      <c r="H56" t="s">
        <v>850</v>
      </c>
      <c r="I56">
        <v>5</v>
      </c>
      <c r="J56" s="2">
        <v>21.977518829697129</v>
      </c>
      <c r="K56" s="2">
        <v>22.966507177033495</v>
      </c>
      <c r="L56" s="2">
        <v>24</v>
      </c>
      <c r="M56" s="2">
        <v>25.08</v>
      </c>
      <c r="N56" s="2">
        <v>26.208599999999997</v>
      </c>
    </row>
    <row r="57" spans="1:14" x14ac:dyDescent="0.25">
      <c r="A57" t="s">
        <v>23</v>
      </c>
      <c r="B57" t="s">
        <v>414</v>
      </c>
      <c r="C57" t="s">
        <v>854</v>
      </c>
      <c r="D57" t="s">
        <v>850</v>
      </c>
      <c r="E57" s="3"/>
      <c r="F57" s="3">
        <f>_xlfn.XLOOKUP(B57,'[1]Title and Grade Assig Odd Step'!$D$4:$D$81,'[1]Title and Grade Assig Odd Step'!$K$4:$K$81)</f>
        <v>19.689999999999998</v>
      </c>
      <c r="G57" s="3"/>
      <c r="H57" t="s">
        <v>850</v>
      </c>
      <c r="I57">
        <v>5</v>
      </c>
      <c r="J57" s="2">
        <v>21.977518829697129</v>
      </c>
      <c r="K57" s="2">
        <v>22.966507177033495</v>
      </c>
      <c r="L57" s="2">
        <v>24</v>
      </c>
      <c r="M57" s="2">
        <v>25.08</v>
      </c>
      <c r="N57" s="2">
        <v>26.208599999999997</v>
      </c>
    </row>
    <row r="58" spans="1:14" x14ac:dyDescent="0.25">
      <c r="A58" t="s">
        <v>24</v>
      </c>
      <c r="B58" t="s">
        <v>415</v>
      </c>
      <c r="C58" t="s">
        <v>856</v>
      </c>
      <c r="D58" t="s">
        <v>850</v>
      </c>
      <c r="E58" s="3"/>
      <c r="F58" s="3">
        <f>_xlfn.XLOOKUP(B58,'[1]Title and Grade Assig Odd Step'!$D$4:$D$81,'[1]Title and Grade Assig Odd Step'!$K$4:$K$81)</f>
        <v>19.13</v>
      </c>
      <c r="G58" s="3"/>
      <c r="H58" t="s">
        <v>850</v>
      </c>
      <c r="I58">
        <v>5</v>
      </c>
      <c r="J58" s="2">
        <v>21.977518829697129</v>
      </c>
      <c r="K58" s="2">
        <v>22.966507177033495</v>
      </c>
      <c r="L58" s="2">
        <v>24</v>
      </c>
      <c r="M58" s="2">
        <v>25.08</v>
      </c>
      <c r="N58" s="2">
        <v>26.208599999999997</v>
      </c>
    </row>
    <row r="59" spans="1:14" x14ac:dyDescent="0.25">
      <c r="A59" t="s">
        <v>19</v>
      </c>
      <c r="B59" t="s">
        <v>416</v>
      </c>
      <c r="C59" t="s">
        <v>854</v>
      </c>
      <c r="D59" t="s">
        <v>850</v>
      </c>
      <c r="E59" s="3"/>
      <c r="F59" s="3">
        <f>_xlfn.XLOOKUP(B59,'[1]Title and Grade Assig Odd Step'!$D$4:$D$81,'[1]Title and Grade Assig Odd Step'!$K$4:$K$81)</f>
        <v>19.690000000000001</v>
      </c>
      <c r="G59" s="3"/>
      <c r="H59" t="s">
        <v>850</v>
      </c>
      <c r="I59">
        <v>5</v>
      </c>
      <c r="J59" s="2">
        <v>21.977518829697129</v>
      </c>
      <c r="K59" s="2">
        <v>22.966507177033495</v>
      </c>
      <c r="L59" s="2">
        <v>24</v>
      </c>
      <c r="M59" s="2">
        <v>25.08</v>
      </c>
      <c r="N59" s="2">
        <v>26.208599999999997</v>
      </c>
    </row>
    <row r="60" spans="1:14" x14ac:dyDescent="0.25">
      <c r="A60" t="s">
        <v>20</v>
      </c>
      <c r="B60" t="s">
        <v>249</v>
      </c>
      <c r="C60" t="s">
        <v>854</v>
      </c>
      <c r="D60" t="s">
        <v>850</v>
      </c>
      <c r="E60" s="3"/>
      <c r="F60" s="3">
        <f>_xlfn.XLOOKUP(B60,'[1]Title and Grade Assig Odd Step'!$D$4:$D$81,'[1]Title and Grade Assig Odd Step'!$K$4:$K$81)</f>
        <v>23.58</v>
      </c>
      <c r="G60" s="3"/>
      <c r="H60" t="s">
        <v>850</v>
      </c>
      <c r="I60">
        <v>5</v>
      </c>
      <c r="J60" s="2">
        <v>21.977518829697129</v>
      </c>
      <c r="K60" s="2">
        <v>22.966507177033495</v>
      </c>
      <c r="L60" s="2">
        <v>24</v>
      </c>
      <c r="M60" s="2">
        <v>25.08</v>
      </c>
      <c r="N60" s="2">
        <v>26.208599999999997</v>
      </c>
    </row>
    <row r="61" spans="1:14" x14ac:dyDescent="0.25">
      <c r="A61" t="s">
        <v>21</v>
      </c>
      <c r="B61" t="s">
        <v>417</v>
      </c>
      <c r="C61" t="s">
        <v>854</v>
      </c>
      <c r="D61" t="s">
        <v>850</v>
      </c>
      <c r="E61" s="3"/>
      <c r="F61" s="3">
        <f>_xlfn.XLOOKUP(B61,'[1]Title and Grade Assig Odd Step'!$D$4:$D$81,'[1]Title and Grade Assig Odd Step'!$K$4:$K$81)</f>
        <v>19.690000000000001</v>
      </c>
      <c r="G61" s="3"/>
      <c r="H61" t="s">
        <v>850</v>
      </c>
      <c r="I61">
        <v>5</v>
      </c>
      <c r="J61" s="2">
        <v>21.977518829697129</v>
      </c>
      <c r="K61" s="2">
        <v>22.966507177033495</v>
      </c>
      <c r="L61" s="2">
        <v>24</v>
      </c>
      <c r="M61" s="2">
        <v>25.08</v>
      </c>
      <c r="N61" s="2">
        <v>26.208599999999997</v>
      </c>
    </row>
    <row r="62" spans="1:14" x14ac:dyDescent="0.25">
      <c r="A62" t="s">
        <v>22</v>
      </c>
      <c r="B62" t="s">
        <v>418</v>
      </c>
      <c r="C62" t="s">
        <v>851</v>
      </c>
      <c r="D62" t="s">
        <v>850</v>
      </c>
      <c r="E62" s="3"/>
      <c r="F62" s="3">
        <f>_xlfn.XLOOKUP(B62,'[1]Title and Grade Assig Odd Step'!$D$4:$D$81,'[1]Title and Grade Assig Odd Step'!$K$4:$K$81)</f>
        <v>23.25</v>
      </c>
      <c r="G62" s="3"/>
      <c r="H62" t="s">
        <v>850</v>
      </c>
      <c r="I62">
        <v>5</v>
      </c>
      <c r="J62" s="2">
        <v>21.977518829697129</v>
      </c>
      <c r="K62" s="2">
        <v>22.966507177033495</v>
      </c>
      <c r="L62" s="2">
        <v>24</v>
      </c>
      <c r="M62" s="2">
        <v>25.08</v>
      </c>
      <c r="N62" s="2">
        <v>26.208599999999997</v>
      </c>
    </row>
    <row r="63" spans="1:14" x14ac:dyDescent="0.25">
      <c r="A63" t="s">
        <v>366</v>
      </c>
      <c r="B63" t="s">
        <v>419</v>
      </c>
      <c r="C63" t="s">
        <v>851</v>
      </c>
      <c r="D63" t="s">
        <v>850</v>
      </c>
      <c r="E63" s="3"/>
      <c r="F63" s="3">
        <f>_xlfn.XLOOKUP(B63,'[1]Title and Grade Assig Odd Step'!$D$4:$D$81,'[1]Title and Grade Assig Odd Step'!$K$4:$K$81)</f>
        <v>23.810000000000002</v>
      </c>
      <c r="G63" s="3"/>
      <c r="H63" t="s">
        <v>850</v>
      </c>
      <c r="I63">
        <v>5</v>
      </c>
      <c r="J63" s="2">
        <v>21.977518829697129</v>
      </c>
      <c r="K63" s="2">
        <v>22.966507177033495</v>
      </c>
      <c r="L63" s="2">
        <v>24</v>
      </c>
      <c r="M63" s="2">
        <v>25.08</v>
      </c>
      <c r="N63" s="2">
        <v>26.208599999999997</v>
      </c>
    </row>
    <row r="64" spans="1:14" x14ac:dyDescent="0.25">
      <c r="A64" t="s">
        <v>20</v>
      </c>
      <c r="B64" t="s">
        <v>420</v>
      </c>
      <c r="C64" t="s">
        <v>853</v>
      </c>
      <c r="D64" t="s">
        <v>850</v>
      </c>
      <c r="E64" s="3"/>
      <c r="F64" s="3">
        <f>_xlfn.XLOOKUP(B64,'[1]Title and Grade Assig Odd Step'!$D$4:$D$81,'[1]Title and Grade Assig Odd Step'!$K$4:$K$81)</f>
        <v>19.690000000000001</v>
      </c>
      <c r="G64" s="3"/>
      <c r="H64" t="s">
        <v>850</v>
      </c>
      <c r="I64">
        <v>5</v>
      </c>
      <c r="J64" s="2">
        <v>21.977518829697129</v>
      </c>
      <c r="K64" s="2">
        <v>22.966507177033495</v>
      </c>
      <c r="L64" s="2">
        <v>24</v>
      </c>
      <c r="M64" s="2">
        <v>25.08</v>
      </c>
      <c r="N64" s="2">
        <v>26.208599999999997</v>
      </c>
    </row>
    <row r="65" spans="1:14" x14ac:dyDescent="0.25">
      <c r="A65" t="s">
        <v>20</v>
      </c>
      <c r="B65" t="s">
        <v>421</v>
      </c>
      <c r="C65" t="s">
        <v>855</v>
      </c>
      <c r="D65" t="s">
        <v>850</v>
      </c>
      <c r="E65" s="3"/>
      <c r="F65" s="3">
        <f>_xlfn.XLOOKUP(B65,'[1]Title and Grade Assig Odd Step'!$D$4:$D$81,'[1]Title and Grade Assig Odd Step'!$K$4:$K$81)</f>
        <v>24.37</v>
      </c>
      <c r="G65" s="3"/>
      <c r="H65" t="s">
        <v>850</v>
      </c>
      <c r="I65">
        <v>5</v>
      </c>
      <c r="J65" s="2">
        <v>21.977518829697129</v>
      </c>
      <c r="K65" s="2">
        <v>22.966507177033495</v>
      </c>
      <c r="L65" s="2">
        <v>24</v>
      </c>
      <c r="M65" s="2">
        <v>25.08</v>
      </c>
      <c r="N65" s="2">
        <v>26.208599999999997</v>
      </c>
    </row>
    <row r="66" spans="1:14" x14ac:dyDescent="0.25">
      <c r="A66" t="s">
        <v>14</v>
      </c>
      <c r="B66" t="s">
        <v>422</v>
      </c>
      <c r="C66" t="s">
        <v>853</v>
      </c>
      <c r="D66" t="s">
        <v>850</v>
      </c>
      <c r="E66" s="3"/>
      <c r="F66" s="3">
        <f>_xlfn.XLOOKUP(B66,'[1]Title and Grade Assig Odd Step'!$D$4:$D$81,'[1]Title and Grade Assig Odd Step'!$K$4:$K$81)</f>
        <v>23.58</v>
      </c>
      <c r="G66" s="3"/>
      <c r="H66" t="s">
        <v>850</v>
      </c>
      <c r="I66">
        <v>5</v>
      </c>
      <c r="J66" s="2">
        <v>21.977518829697129</v>
      </c>
      <c r="K66" s="2">
        <v>22.966507177033495</v>
      </c>
      <c r="L66" s="2">
        <v>24</v>
      </c>
      <c r="M66" s="2">
        <v>25.08</v>
      </c>
      <c r="N66" s="2">
        <v>26.208599999999997</v>
      </c>
    </row>
    <row r="67" spans="1:14" x14ac:dyDescent="0.25">
      <c r="A67" t="s">
        <v>30</v>
      </c>
      <c r="B67" t="s">
        <v>423</v>
      </c>
      <c r="C67" t="s">
        <v>853</v>
      </c>
      <c r="D67" t="s">
        <v>850</v>
      </c>
      <c r="E67" s="3"/>
      <c r="F67" s="3">
        <f>_xlfn.XLOOKUP(B67,'[1]Title and Grade Assig Odd Step'!$D$4:$D$81,'[1]Title and Grade Assig Odd Step'!$K$4:$K$81)</f>
        <v>20.5</v>
      </c>
      <c r="G67" s="3"/>
      <c r="H67" t="s">
        <v>850</v>
      </c>
      <c r="I67">
        <v>5</v>
      </c>
      <c r="J67" s="2">
        <v>21.977518829697129</v>
      </c>
      <c r="K67" s="2">
        <v>22.966507177033495</v>
      </c>
      <c r="L67" s="2">
        <v>24</v>
      </c>
      <c r="M67" s="2">
        <v>25.08</v>
      </c>
      <c r="N67" s="2">
        <v>26.208599999999997</v>
      </c>
    </row>
    <row r="68" spans="1:14" x14ac:dyDescent="0.25">
      <c r="A68" t="s">
        <v>30</v>
      </c>
      <c r="B68" t="s">
        <v>424</v>
      </c>
      <c r="C68" t="s">
        <v>851</v>
      </c>
      <c r="D68" t="s">
        <v>850</v>
      </c>
      <c r="E68" s="3"/>
      <c r="F68" s="3">
        <v>21.89</v>
      </c>
      <c r="G68" s="3"/>
      <c r="H68" t="s">
        <v>850</v>
      </c>
      <c r="I68">
        <v>6</v>
      </c>
      <c r="J68" s="2">
        <v>24.175270712666837</v>
      </c>
      <c r="K68" s="2">
        <v>25.263157894736842</v>
      </c>
      <c r="L68" s="2">
        <v>26.4</v>
      </c>
      <c r="M68" s="2">
        <v>27.587999999999997</v>
      </c>
      <c r="N68" s="2">
        <v>28.829459999999994</v>
      </c>
    </row>
    <row r="69" spans="1:14" x14ac:dyDescent="0.25">
      <c r="A69" t="s">
        <v>21</v>
      </c>
      <c r="B69" t="s">
        <v>425</v>
      </c>
      <c r="C69" t="s">
        <v>851</v>
      </c>
      <c r="D69" t="s">
        <v>850</v>
      </c>
      <c r="E69" s="3"/>
      <c r="F69" s="3">
        <v>24.37</v>
      </c>
      <c r="G69" s="3"/>
      <c r="H69" t="s">
        <v>850</v>
      </c>
      <c r="I69">
        <v>6</v>
      </c>
      <c r="J69" s="2">
        <v>24.175270712666837</v>
      </c>
      <c r="K69" s="2">
        <v>25.263157894736842</v>
      </c>
      <c r="L69" s="2">
        <v>26.4</v>
      </c>
      <c r="M69" s="2">
        <v>27.587999999999997</v>
      </c>
      <c r="N69" s="2">
        <v>28.829459999999994</v>
      </c>
    </row>
    <row r="70" spans="1:14" x14ac:dyDescent="0.25">
      <c r="A70" t="s">
        <v>24</v>
      </c>
      <c r="B70" t="s">
        <v>426</v>
      </c>
      <c r="C70" t="s">
        <v>851</v>
      </c>
      <c r="D70" t="s">
        <v>850</v>
      </c>
      <c r="E70" s="3"/>
      <c r="F70" s="3">
        <f>_xlfn.XLOOKUP(B70,'[1]Title and Grade Assig Odd Step'!$D$4:$D$81,'[1]Title and Grade Assig Odd Step'!$K$4:$K$81)</f>
        <v>21.78</v>
      </c>
      <c r="G70" s="3"/>
      <c r="H70" t="s">
        <v>850</v>
      </c>
      <c r="I70">
        <v>6</v>
      </c>
      <c r="J70" s="2">
        <v>24.175270712666837</v>
      </c>
      <c r="K70" s="2">
        <v>25.263157894736842</v>
      </c>
      <c r="L70" s="2">
        <v>26.4</v>
      </c>
      <c r="M70" s="2">
        <v>27.587999999999997</v>
      </c>
      <c r="N70" s="2">
        <v>28.829459999999994</v>
      </c>
    </row>
    <row r="71" spans="1:14" x14ac:dyDescent="0.25">
      <c r="A71" t="s">
        <v>21</v>
      </c>
      <c r="B71" t="s">
        <v>427</v>
      </c>
      <c r="C71" t="s">
        <v>854</v>
      </c>
      <c r="D71" t="s">
        <v>850</v>
      </c>
      <c r="E71" s="3"/>
      <c r="F71" s="3">
        <f>_xlfn.XLOOKUP(B71,'[1]Title and Grade Assig Odd Step'!$D$4:$D$81,'[1]Title and Grade Assig Odd Step'!$K$4:$K$81)</f>
        <v>21.69</v>
      </c>
      <c r="G71" s="3"/>
      <c r="H71" t="s">
        <v>850</v>
      </c>
      <c r="I71">
        <v>6</v>
      </c>
      <c r="J71" s="2">
        <v>24.175270712666837</v>
      </c>
      <c r="K71" s="2">
        <v>25.263157894736842</v>
      </c>
      <c r="L71" s="2">
        <v>26.4</v>
      </c>
      <c r="M71" s="2">
        <v>27.587999999999997</v>
      </c>
      <c r="N71" s="2">
        <v>28.829459999999994</v>
      </c>
    </row>
    <row r="72" spans="1:14" x14ac:dyDescent="0.25">
      <c r="A72" t="s">
        <v>21</v>
      </c>
      <c r="B72" t="s">
        <v>428</v>
      </c>
      <c r="C72" t="s">
        <v>851</v>
      </c>
      <c r="D72" t="s">
        <v>850</v>
      </c>
      <c r="E72" s="3"/>
      <c r="F72" s="3">
        <f>_xlfn.XLOOKUP(B72,'[1]Title and Grade Assig Odd Step'!$D$4:$D$81,'[1]Title and Grade Assig Odd Step'!$K$4:$K$81)</f>
        <v>27.21</v>
      </c>
      <c r="G72" s="3"/>
      <c r="H72" t="s">
        <v>850</v>
      </c>
      <c r="I72">
        <v>6</v>
      </c>
      <c r="J72" s="2">
        <v>24.175270712666837</v>
      </c>
      <c r="K72" s="2">
        <v>25.263157894736842</v>
      </c>
      <c r="L72" s="2">
        <v>26.4</v>
      </c>
      <c r="M72" s="2">
        <v>27.587999999999997</v>
      </c>
      <c r="N72" s="2">
        <v>28.829459999999994</v>
      </c>
    </row>
    <row r="73" spans="1:14" x14ac:dyDescent="0.25">
      <c r="A73" t="s">
        <v>30</v>
      </c>
      <c r="B73" t="s">
        <v>429</v>
      </c>
      <c r="C73" t="s">
        <v>854</v>
      </c>
      <c r="D73" t="s">
        <v>850</v>
      </c>
      <c r="E73" s="3"/>
      <c r="F73" s="3">
        <f>_xlfn.XLOOKUP(B73,'[1]Title and Grade Assig Odd Step'!$D$4:$D$81,'[1]Title and Grade Assig Odd Step'!$K$4:$K$81)</f>
        <v>27.06</v>
      </c>
      <c r="G73" s="3"/>
      <c r="H73" t="s">
        <v>850</v>
      </c>
      <c r="I73">
        <v>6</v>
      </c>
      <c r="J73" s="2">
        <v>24.175270712666837</v>
      </c>
      <c r="K73" s="2">
        <v>25.263157894736842</v>
      </c>
      <c r="L73" s="2">
        <v>26.4</v>
      </c>
      <c r="M73" s="2">
        <v>27.587999999999997</v>
      </c>
      <c r="N73" s="2">
        <v>28.829459999999994</v>
      </c>
    </row>
    <row r="74" spans="1:14" x14ac:dyDescent="0.25">
      <c r="A74" t="s">
        <v>25</v>
      </c>
      <c r="B74" t="s">
        <v>430</v>
      </c>
      <c r="C74" t="s">
        <v>854</v>
      </c>
      <c r="D74" t="s">
        <v>850</v>
      </c>
      <c r="E74" s="3"/>
      <c r="F74" s="3">
        <f>_xlfn.XLOOKUP(B74,'[1]Title and Grade Assig Odd Step'!$D$4:$D$81,'[1]Title and Grade Assig Odd Step'!$K$4:$K$81)</f>
        <v>22.02</v>
      </c>
      <c r="G74" s="3"/>
      <c r="H74" t="s">
        <v>850</v>
      </c>
      <c r="I74">
        <v>6</v>
      </c>
      <c r="J74" s="2">
        <v>24.175270712666837</v>
      </c>
      <c r="K74" s="2">
        <v>25.263157894736842</v>
      </c>
      <c r="L74" s="2">
        <v>26.4</v>
      </c>
      <c r="M74" s="2">
        <v>27.587999999999997</v>
      </c>
      <c r="N74" s="2">
        <v>28.829459999999994</v>
      </c>
    </row>
    <row r="75" spans="1:14" x14ac:dyDescent="0.25">
      <c r="A75" t="s">
        <v>30</v>
      </c>
      <c r="B75" t="s">
        <v>431</v>
      </c>
      <c r="C75" t="s">
        <v>851</v>
      </c>
      <c r="D75" t="s">
        <v>850</v>
      </c>
      <c r="E75" s="3"/>
      <c r="F75" s="3">
        <v>23.81</v>
      </c>
      <c r="G75" s="3"/>
      <c r="H75" t="s">
        <v>850</v>
      </c>
      <c r="I75">
        <v>7</v>
      </c>
      <c r="J75" s="2">
        <v>26.556168585884024</v>
      </c>
      <c r="K75" s="2">
        <v>27.751196172248804</v>
      </c>
      <c r="L75" s="2">
        <v>29</v>
      </c>
      <c r="M75" s="2">
        <v>30.305</v>
      </c>
      <c r="N75" s="2">
        <v>31.668724999999998</v>
      </c>
    </row>
    <row r="76" spans="1:14" x14ac:dyDescent="0.25">
      <c r="A76" t="s">
        <v>24</v>
      </c>
      <c r="B76" t="s">
        <v>432</v>
      </c>
      <c r="C76" t="s">
        <v>851</v>
      </c>
      <c r="D76" t="s">
        <v>850</v>
      </c>
      <c r="E76" s="3"/>
      <c r="F76" s="3">
        <f>_xlfn.XLOOKUP(B76,'[1]Title and Grade Assig Odd Step'!$D$4:$D$81,'[1]Title and Grade Assig Odd Step'!$K$4:$K$81)</f>
        <v>23.25</v>
      </c>
      <c r="G76" s="3"/>
      <c r="H76" t="s">
        <v>850</v>
      </c>
      <c r="I76">
        <v>7</v>
      </c>
      <c r="J76" s="2">
        <v>26.556168585884024</v>
      </c>
      <c r="K76" s="2">
        <v>27.751196172248804</v>
      </c>
      <c r="L76" s="2">
        <v>29</v>
      </c>
      <c r="M76" s="2">
        <v>30.305</v>
      </c>
      <c r="N76" s="2">
        <v>31.668724999999998</v>
      </c>
    </row>
    <row r="77" spans="1:14" x14ac:dyDescent="0.25">
      <c r="A77" t="s">
        <v>29</v>
      </c>
      <c r="B77" t="s">
        <v>433</v>
      </c>
      <c r="C77" t="s">
        <v>851</v>
      </c>
      <c r="D77" t="s">
        <v>850</v>
      </c>
      <c r="E77" s="3"/>
      <c r="F77" s="3">
        <v>25.62</v>
      </c>
      <c r="G77" s="3"/>
      <c r="H77" t="s">
        <v>850</v>
      </c>
      <c r="I77">
        <v>8</v>
      </c>
      <c r="J77" s="2">
        <v>29.211785444472429</v>
      </c>
      <c r="K77" s="2">
        <v>30.526315789473685</v>
      </c>
      <c r="L77" s="2">
        <v>31.9</v>
      </c>
      <c r="M77" s="2">
        <v>33.335499999999996</v>
      </c>
      <c r="N77" s="2">
        <v>34.835597499999992</v>
      </c>
    </row>
    <row r="78" spans="1:14" x14ac:dyDescent="0.25">
      <c r="A78" t="s">
        <v>30</v>
      </c>
      <c r="B78" t="s">
        <v>434</v>
      </c>
      <c r="C78" t="s">
        <v>851</v>
      </c>
      <c r="D78" t="s">
        <v>850</v>
      </c>
      <c r="E78" s="3"/>
      <c r="F78" s="3">
        <f>_xlfn.XLOOKUP(B78,'[1]Title and Grade Assig Odd Step'!$D$4:$D$81,'[1]Title and Grade Assig Odd Step'!$K$4:$K$81)</f>
        <v>27.21</v>
      </c>
      <c r="G78" s="3"/>
      <c r="H78" t="s">
        <v>850</v>
      </c>
      <c r="I78">
        <v>8</v>
      </c>
      <c r="J78" s="2">
        <v>29.211785444472429</v>
      </c>
      <c r="K78" s="2">
        <v>30.526315789473685</v>
      </c>
      <c r="L78" s="2">
        <v>31.9</v>
      </c>
      <c r="M78" s="2">
        <v>33.335499999999996</v>
      </c>
      <c r="N78" s="2">
        <v>34.835597499999992</v>
      </c>
    </row>
    <row r="79" spans="1:14" x14ac:dyDescent="0.25">
      <c r="A79" t="s">
        <v>30</v>
      </c>
      <c r="B79" t="s">
        <v>260</v>
      </c>
      <c r="C79" t="s">
        <v>858</v>
      </c>
      <c r="D79" t="s">
        <v>850</v>
      </c>
      <c r="E79" s="3"/>
      <c r="F79" s="3">
        <f>_xlfn.XLOOKUP(B79,'[1]Title and Grade Assig Odd Step'!$D$4:$D$81,'[1]Title and Grade Assig Odd Step'!$K$4:$K$81)</f>
        <v>56.02</v>
      </c>
      <c r="G79" s="3"/>
      <c r="H79" t="s">
        <v>850</v>
      </c>
      <c r="I79">
        <v>14</v>
      </c>
      <c r="J79" s="2">
        <v>51.921888235159464</v>
      </c>
      <c r="K79" s="2">
        <v>54.258373205741634</v>
      </c>
      <c r="L79" s="2">
        <v>56.7</v>
      </c>
      <c r="M79" s="2">
        <v>59.2515</v>
      </c>
      <c r="N79" s="2">
        <v>61.917817499999998</v>
      </c>
    </row>
  </sheetData>
  <autoFilter ref="A1:N1" xr:uid="{D7639ABA-71F8-456F-ABD3-26A3BF078974}">
    <sortState xmlns:xlrd2="http://schemas.microsoft.com/office/spreadsheetml/2017/richdata2" ref="A2:N79">
      <sortCondition ref="I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7D5A-0450-405A-A4D8-D5C8B5AD1A03}">
  <dimension ref="A1:N79"/>
  <sheetViews>
    <sheetView workbookViewId="0">
      <pane ySplit="1" topLeftCell="A2" activePane="bottomLeft" state="frozen"/>
      <selection pane="bottomLeft" activeCell="E41" sqref="E41"/>
    </sheetView>
  </sheetViews>
  <sheetFormatPr defaultRowHeight="15" x14ac:dyDescent="0.25"/>
  <cols>
    <col min="1" max="1" width="14.85546875" customWidth="1"/>
    <col min="2" max="2" width="23.42578125" customWidth="1"/>
    <col min="3" max="3" width="11.28515625" customWidth="1"/>
    <col min="4" max="4" width="10.28515625" customWidth="1"/>
    <col min="5" max="5" width="12" style="2" customWidth="1"/>
    <col min="6" max="6" width="12.28515625" style="2" bestFit="1" customWidth="1"/>
    <col min="7" max="7" width="12.7109375" style="2" customWidth="1"/>
    <col min="8" max="8" width="12.7109375" customWidth="1"/>
    <col min="9" max="9" width="10.14062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34</v>
      </c>
      <c r="B2" t="s">
        <v>435</v>
      </c>
      <c r="C2" t="s">
        <v>860</v>
      </c>
      <c r="D2">
        <v>1</v>
      </c>
      <c r="E2" s="3">
        <v>61236.24</v>
      </c>
      <c r="F2" s="3">
        <v>69440.539999999994</v>
      </c>
      <c r="G2" s="3">
        <v>73565.179999999993</v>
      </c>
      <c r="H2" t="s">
        <v>873</v>
      </c>
      <c r="I2">
        <v>70</v>
      </c>
      <c r="J2" s="2">
        <v>63073.4</v>
      </c>
      <c r="K2" s="2">
        <v>69777.759999999995</v>
      </c>
      <c r="L2" s="2">
        <v>71523.66</v>
      </c>
      <c r="M2" s="2">
        <v>73549.320000000007</v>
      </c>
      <c r="N2" s="2">
        <v>75772.06</v>
      </c>
    </row>
    <row r="3" spans="1:14" x14ac:dyDescent="0.25">
      <c r="A3" t="s">
        <v>34</v>
      </c>
      <c r="B3" t="s">
        <v>436</v>
      </c>
      <c r="C3" t="s">
        <v>860</v>
      </c>
      <c r="D3">
        <v>2</v>
      </c>
      <c r="E3" s="3"/>
      <c r="F3" s="3"/>
      <c r="G3" s="3">
        <v>77088.960000000006</v>
      </c>
      <c r="H3" t="s">
        <v>873</v>
      </c>
      <c r="I3">
        <v>71</v>
      </c>
      <c r="J3" s="2"/>
      <c r="K3" s="2"/>
      <c r="L3" s="2"/>
      <c r="M3" s="2"/>
      <c r="N3" s="2">
        <v>79401.66</v>
      </c>
    </row>
    <row r="4" spans="1:14" x14ac:dyDescent="0.25">
      <c r="A4" t="s">
        <v>34</v>
      </c>
      <c r="B4" t="s">
        <v>437</v>
      </c>
      <c r="C4" t="s">
        <v>860</v>
      </c>
      <c r="D4">
        <v>2</v>
      </c>
      <c r="E4" s="3"/>
      <c r="F4" s="3"/>
      <c r="G4" s="3">
        <v>77088.960000000006</v>
      </c>
      <c r="H4" t="s">
        <v>873</v>
      </c>
      <c r="I4">
        <v>71</v>
      </c>
      <c r="J4" s="2"/>
      <c r="K4" s="2"/>
      <c r="L4" s="2"/>
      <c r="M4" s="2"/>
      <c r="N4" s="2">
        <v>79401.66</v>
      </c>
    </row>
    <row r="5" spans="1:14" x14ac:dyDescent="0.25">
      <c r="A5" t="s">
        <v>34</v>
      </c>
      <c r="B5" t="s">
        <v>439</v>
      </c>
      <c r="C5" t="s">
        <v>860</v>
      </c>
      <c r="D5">
        <v>3</v>
      </c>
      <c r="E5" s="3"/>
      <c r="F5" s="3"/>
      <c r="G5" s="3">
        <v>80611.44</v>
      </c>
      <c r="H5" t="s">
        <v>873</v>
      </c>
      <c r="I5">
        <v>72</v>
      </c>
      <c r="J5" s="2"/>
      <c r="K5" s="2"/>
      <c r="L5" s="2"/>
      <c r="M5" s="2"/>
      <c r="N5" s="2">
        <v>83029.7</v>
      </c>
    </row>
    <row r="6" spans="1:14" x14ac:dyDescent="0.25">
      <c r="A6" t="s">
        <v>34</v>
      </c>
      <c r="B6" t="s">
        <v>438</v>
      </c>
      <c r="C6" t="s">
        <v>860</v>
      </c>
      <c r="D6">
        <v>3</v>
      </c>
      <c r="E6" s="3"/>
      <c r="F6" s="3"/>
      <c r="G6" s="3">
        <v>80611.44</v>
      </c>
      <c r="H6" t="s">
        <v>873</v>
      </c>
      <c r="I6">
        <v>72</v>
      </c>
      <c r="J6" s="2"/>
      <c r="K6" s="2"/>
      <c r="L6" s="2"/>
      <c r="M6" s="2"/>
      <c r="N6" s="2">
        <v>83029.7</v>
      </c>
    </row>
    <row r="7" spans="1:14" x14ac:dyDescent="0.25">
      <c r="E7" s="3"/>
      <c r="F7" s="3"/>
      <c r="G7" s="3"/>
    </row>
    <row r="8" spans="1:14" x14ac:dyDescent="0.25">
      <c r="E8" s="3"/>
      <c r="F8" s="3"/>
      <c r="G8" s="3"/>
    </row>
    <row r="9" spans="1:14" x14ac:dyDescent="0.25">
      <c r="E9" s="3"/>
      <c r="F9" s="3"/>
      <c r="G9" s="3"/>
    </row>
    <row r="10" spans="1:14" x14ac:dyDescent="0.25">
      <c r="E10" s="3"/>
      <c r="F10" s="3"/>
      <c r="G10" s="3"/>
    </row>
    <row r="11" spans="1:14" x14ac:dyDescent="0.25">
      <c r="E11" s="3"/>
      <c r="F11" s="3"/>
      <c r="G11" s="3"/>
    </row>
    <row r="12" spans="1:14" x14ac:dyDescent="0.25">
      <c r="E12" s="3"/>
      <c r="F12" s="3"/>
      <c r="G12" s="3"/>
    </row>
    <row r="13" spans="1:14" x14ac:dyDescent="0.25">
      <c r="E13" s="3"/>
      <c r="F13" s="3"/>
      <c r="G13" s="3"/>
    </row>
    <row r="14" spans="1:14" x14ac:dyDescent="0.25">
      <c r="E14" s="3"/>
      <c r="F14" s="3"/>
      <c r="G14" s="3"/>
    </row>
    <row r="15" spans="1:14" x14ac:dyDescent="0.25">
      <c r="E15" s="3"/>
      <c r="F15" s="3"/>
      <c r="G15" s="3"/>
    </row>
    <row r="16" spans="1:14" x14ac:dyDescent="0.25">
      <c r="E16" s="3"/>
      <c r="F16" s="3"/>
      <c r="G16" s="3"/>
    </row>
    <row r="17" spans="5:7" x14ac:dyDescent="0.25">
      <c r="E17" s="3"/>
      <c r="F17" s="3"/>
      <c r="G17" s="3"/>
    </row>
    <row r="18" spans="5:7" x14ac:dyDescent="0.25">
      <c r="E18" s="3"/>
      <c r="F18" s="3"/>
      <c r="G18" s="3"/>
    </row>
    <row r="19" spans="5:7" x14ac:dyDescent="0.25">
      <c r="E19" s="3"/>
      <c r="F19" s="3"/>
      <c r="G19" s="3"/>
    </row>
    <row r="20" spans="5:7" x14ac:dyDescent="0.25">
      <c r="E20" s="3"/>
      <c r="F20" s="3"/>
      <c r="G20" s="3"/>
    </row>
    <row r="21" spans="5:7" x14ac:dyDescent="0.25">
      <c r="E21" s="3"/>
      <c r="F21" s="3"/>
      <c r="G21" s="3"/>
    </row>
    <row r="22" spans="5:7" x14ac:dyDescent="0.25">
      <c r="E22" s="3"/>
      <c r="F22" s="3"/>
      <c r="G22" s="3"/>
    </row>
    <row r="23" spans="5:7" x14ac:dyDescent="0.25">
      <c r="E23" s="3"/>
      <c r="F23" s="3"/>
      <c r="G23" s="3"/>
    </row>
    <row r="24" spans="5:7" x14ac:dyDescent="0.25">
      <c r="E24" s="3"/>
      <c r="F24" s="3"/>
      <c r="G24" s="3"/>
    </row>
    <row r="25" spans="5:7" x14ac:dyDescent="0.25">
      <c r="E25" s="3"/>
      <c r="F25" s="3"/>
      <c r="G25" s="3"/>
    </row>
    <row r="26" spans="5:7" x14ac:dyDescent="0.25">
      <c r="E26" s="3"/>
      <c r="F26" s="3"/>
      <c r="G26" s="3"/>
    </row>
    <row r="27" spans="5:7" x14ac:dyDescent="0.25">
      <c r="E27" s="3"/>
      <c r="F27" s="3"/>
      <c r="G27" s="3"/>
    </row>
    <row r="28" spans="5:7" x14ac:dyDescent="0.25">
      <c r="E28" s="3"/>
      <c r="F28" s="3"/>
      <c r="G28" s="3"/>
    </row>
    <row r="29" spans="5:7" x14ac:dyDescent="0.25">
      <c r="E29" s="3"/>
      <c r="F29" s="3"/>
      <c r="G29" s="3"/>
    </row>
    <row r="30" spans="5:7" x14ac:dyDescent="0.25">
      <c r="E30" s="3"/>
      <c r="F30" s="3"/>
      <c r="G30" s="3"/>
    </row>
    <row r="31" spans="5:7" x14ac:dyDescent="0.25">
      <c r="E31" s="3"/>
      <c r="F31" s="3"/>
      <c r="G31" s="3"/>
    </row>
    <row r="32" spans="5:7" x14ac:dyDescent="0.25">
      <c r="E32" s="3"/>
      <c r="F32" s="3"/>
      <c r="G32" s="3"/>
    </row>
    <row r="33" spans="5:7" x14ac:dyDescent="0.25">
      <c r="E33" s="3"/>
      <c r="F33" s="3"/>
      <c r="G33" s="3"/>
    </row>
    <row r="34" spans="5:7" x14ac:dyDescent="0.25">
      <c r="E34" s="3"/>
      <c r="F34" s="3"/>
      <c r="G34" s="3"/>
    </row>
    <row r="35" spans="5:7" x14ac:dyDescent="0.25">
      <c r="E35" s="3"/>
      <c r="F35" s="3"/>
      <c r="G35" s="3"/>
    </row>
    <row r="36" spans="5:7" x14ac:dyDescent="0.25">
      <c r="E36" s="3"/>
      <c r="F36" s="3"/>
      <c r="G36" s="3"/>
    </row>
    <row r="37" spans="5:7" x14ac:dyDescent="0.25">
      <c r="E37" s="3"/>
      <c r="F37" s="3"/>
      <c r="G37" s="3"/>
    </row>
    <row r="38" spans="5:7" x14ac:dyDescent="0.25">
      <c r="E38" s="3"/>
      <c r="F38" s="3"/>
      <c r="G38" s="3"/>
    </row>
    <row r="39" spans="5:7" x14ac:dyDescent="0.25">
      <c r="E39" s="3"/>
      <c r="F39" s="3"/>
      <c r="G39" s="3"/>
    </row>
    <row r="40" spans="5:7" x14ac:dyDescent="0.25">
      <c r="E40" s="3"/>
      <c r="F40" s="3"/>
      <c r="G40" s="3"/>
    </row>
    <row r="41" spans="5:7" x14ac:dyDescent="0.25">
      <c r="E41" s="3"/>
      <c r="F41" s="3"/>
      <c r="G41" s="3"/>
    </row>
    <row r="42" spans="5:7" x14ac:dyDescent="0.25">
      <c r="E42" s="3"/>
      <c r="F42" s="3"/>
      <c r="G42" s="3"/>
    </row>
    <row r="43" spans="5:7" x14ac:dyDescent="0.25">
      <c r="E43" s="3"/>
      <c r="F43" s="3"/>
      <c r="G43" s="3"/>
    </row>
    <row r="44" spans="5:7" x14ac:dyDescent="0.25">
      <c r="E44" s="3"/>
      <c r="F44" s="3"/>
      <c r="G44" s="3"/>
    </row>
    <row r="45" spans="5:7" x14ac:dyDescent="0.25">
      <c r="E45" s="3"/>
      <c r="F45" s="3"/>
      <c r="G45" s="3"/>
    </row>
    <row r="46" spans="5:7" x14ac:dyDescent="0.25">
      <c r="E46" s="3"/>
      <c r="F46" s="3"/>
      <c r="G46" s="3"/>
    </row>
    <row r="47" spans="5:7" x14ac:dyDescent="0.25">
      <c r="E47" s="3"/>
      <c r="F47" s="3"/>
      <c r="G47" s="3"/>
    </row>
    <row r="48" spans="5:7" x14ac:dyDescent="0.25">
      <c r="E48" s="3"/>
      <c r="F48" s="3"/>
      <c r="G48" s="3"/>
    </row>
    <row r="49" spans="5:7" x14ac:dyDescent="0.25">
      <c r="E49" s="3"/>
      <c r="F49" s="3"/>
      <c r="G49" s="3"/>
    </row>
    <row r="50" spans="5:7" x14ac:dyDescent="0.25">
      <c r="E50" s="3"/>
      <c r="F50" s="3"/>
      <c r="G50" s="3"/>
    </row>
    <row r="51" spans="5:7" x14ac:dyDescent="0.25">
      <c r="E51" s="3"/>
      <c r="F51" s="3"/>
      <c r="G51" s="3"/>
    </row>
    <row r="52" spans="5:7" x14ac:dyDescent="0.25">
      <c r="E52" s="3"/>
      <c r="F52" s="3"/>
      <c r="G52" s="3"/>
    </row>
    <row r="53" spans="5:7" x14ac:dyDescent="0.25">
      <c r="E53" s="3"/>
      <c r="F53" s="3"/>
      <c r="G53" s="3"/>
    </row>
    <row r="54" spans="5:7" x14ac:dyDescent="0.25">
      <c r="E54" s="3"/>
      <c r="F54" s="3"/>
      <c r="G54" s="3"/>
    </row>
    <row r="55" spans="5:7" x14ac:dyDescent="0.25">
      <c r="E55" s="3"/>
      <c r="F55" s="3"/>
      <c r="G55" s="3"/>
    </row>
    <row r="56" spans="5:7" x14ac:dyDescent="0.25">
      <c r="E56" s="3"/>
      <c r="F56" s="3"/>
      <c r="G56" s="3"/>
    </row>
    <row r="57" spans="5:7" x14ac:dyDescent="0.25">
      <c r="E57" s="3"/>
      <c r="F57" s="3"/>
      <c r="G57" s="3"/>
    </row>
    <row r="58" spans="5:7" x14ac:dyDescent="0.25">
      <c r="E58" s="3"/>
      <c r="F58" s="3"/>
      <c r="G58" s="3"/>
    </row>
    <row r="59" spans="5:7" x14ac:dyDescent="0.25">
      <c r="E59" s="3"/>
      <c r="F59" s="3"/>
      <c r="G59" s="3"/>
    </row>
    <row r="60" spans="5:7" x14ac:dyDescent="0.25">
      <c r="E60" s="3"/>
      <c r="F60" s="3"/>
      <c r="G60" s="3"/>
    </row>
    <row r="61" spans="5:7" x14ac:dyDescent="0.25">
      <c r="E61" s="3"/>
      <c r="F61" s="3"/>
      <c r="G61" s="3"/>
    </row>
    <row r="62" spans="5:7" x14ac:dyDescent="0.25">
      <c r="E62" s="3"/>
      <c r="F62" s="3"/>
      <c r="G62" s="3"/>
    </row>
    <row r="63" spans="5:7" x14ac:dyDescent="0.25">
      <c r="E63" s="3"/>
      <c r="F63" s="3"/>
      <c r="G63" s="3"/>
    </row>
    <row r="64" spans="5:7" x14ac:dyDescent="0.25">
      <c r="E64" s="3"/>
      <c r="F64" s="3"/>
      <c r="G64" s="3"/>
    </row>
    <row r="65" spans="5:7" x14ac:dyDescent="0.25">
      <c r="E65" s="3"/>
      <c r="F65" s="3"/>
      <c r="G65" s="3"/>
    </row>
    <row r="66" spans="5:7" x14ac:dyDescent="0.25">
      <c r="E66" s="3"/>
      <c r="F66" s="3"/>
      <c r="G66" s="3"/>
    </row>
    <row r="67" spans="5:7" x14ac:dyDescent="0.25">
      <c r="E67" s="3"/>
      <c r="F67" s="3"/>
      <c r="G67" s="3"/>
    </row>
    <row r="68" spans="5:7" x14ac:dyDescent="0.25">
      <c r="E68" s="3"/>
      <c r="F68" s="3"/>
      <c r="G68" s="3"/>
    </row>
    <row r="69" spans="5:7" x14ac:dyDescent="0.25">
      <c r="E69" s="3"/>
      <c r="F69" s="3"/>
      <c r="G69" s="3"/>
    </row>
    <row r="70" spans="5:7" x14ac:dyDescent="0.25">
      <c r="E70" s="3"/>
      <c r="F70" s="3"/>
      <c r="G70" s="3"/>
    </row>
    <row r="71" spans="5:7" x14ac:dyDescent="0.25">
      <c r="E71" s="3"/>
      <c r="F71" s="3"/>
      <c r="G71" s="3"/>
    </row>
    <row r="72" spans="5:7" x14ac:dyDescent="0.25">
      <c r="E72" s="3"/>
      <c r="F72" s="3"/>
      <c r="G72" s="3"/>
    </row>
    <row r="73" spans="5:7" x14ac:dyDescent="0.25">
      <c r="E73" s="3"/>
      <c r="F73" s="3"/>
      <c r="G73" s="3"/>
    </row>
    <row r="74" spans="5:7" x14ac:dyDescent="0.25">
      <c r="E74" s="3"/>
      <c r="F74" s="3"/>
      <c r="G74" s="3"/>
    </row>
    <row r="75" spans="5:7" x14ac:dyDescent="0.25">
      <c r="E75" s="3"/>
      <c r="F75" s="3"/>
      <c r="G75" s="3"/>
    </row>
    <row r="76" spans="5:7" x14ac:dyDescent="0.25">
      <c r="E76" s="3"/>
      <c r="F76" s="3"/>
      <c r="G76" s="3"/>
    </row>
    <row r="77" spans="5:7" x14ac:dyDescent="0.25">
      <c r="E77" s="3"/>
      <c r="F77" s="3"/>
      <c r="G77" s="3"/>
    </row>
    <row r="78" spans="5:7" x14ac:dyDescent="0.25">
      <c r="E78" s="3"/>
      <c r="F78" s="3"/>
      <c r="G78" s="3"/>
    </row>
    <row r="79" spans="5:7" x14ac:dyDescent="0.25">
      <c r="E79" s="3"/>
      <c r="F79" s="3"/>
      <c r="G79" s="3"/>
    </row>
  </sheetData>
  <autoFilter ref="A1:N1" xr:uid="{E4837D5A-0450-405A-A4D8-D5C8B5AD1A03}">
    <sortState xmlns:xlrd2="http://schemas.microsoft.com/office/spreadsheetml/2017/richdata2" ref="A2:N6">
      <sortCondition ref="I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6DE1-B2DB-41BB-BF6F-BF09750629FA}">
  <dimension ref="A1:N356"/>
  <sheetViews>
    <sheetView workbookViewId="0">
      <pane ySplit="1" topLeftCell="A2" activePane="bottomLeft" state="frozen"/>
      <selection pane="bottomLeft" activeCell="B37" sqref="B37"/>
    </sheetView>
  </sheetViews>
  <sheetFormatPr defaultRowHeight="15" x14ac:dyDescent="0.25"/>
  <cols>
    <col min="1" max="1" width="58.140625" bestFit="1" customWidth="1"/>
    <col min="2" max="2" width="53.85546875" bestFit="1" customWidth="1"/>
    <col min="3" max="3" width="11" customWidth="1"/>
    <col min="4" max="4" width="9.5703125" customWidth="1"/>
    <col min="5" max="5" width="12.42578125" style="2" customWidth="1"/>
    <col min="6" max="6" width="12.5703125" style="2" customWidth="1"/>
    <col min="7" max="7" width="13.140625" style="2" customWidth="1"/>
    <col min="8" max="8" width="12.7109375" customWidth="1"/>
    <col min="9" max="9" width="9.8554687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20</v>
      </c>
      <c r="B2" t="s">
        <v>440</v>
      </c>
      <c r="C2" t="s">
        <v>861</v>
      </c>
      <c r="D2">
        <f>_xlfn.XLOOKUP(B2,'[2]Title and Grade Assig Odd Step'!$D$4:$D$359,'[2]Title and Grade Assig Odd Step'!$F$4:$F$359)</f>
        <v>7</v>
      </c>
      <c r="E2" s="3">
        <v>57669.82</v>
      </c>
      <c r="F2" s="3">
        <v>61467.9</v>
      </c>
      <c r="G2" s="3">
        <v>65265.98</v>
      </c>
      <c r="H2" t="s">
        <v>865</v>
      </c>
      <c r="I2">
        <v>91</v>
      </c>
      <c r="J2" s="2">
        <v>55236.830658638777</v>
      </c>
      <c r="K2" s="2">
        <v>57722.488038277515</v>
      </c>
      <c r="L2" s="2">
        <v>60320</v>
      </c>
      <c r="M2" s="2">
        <v>63034.399999999994</v>
      </c>
      <c r="N2" s="2">
        <v>65870.947999999989</v>
      </c>
    </row>
    <row r="3" spans="1:14" x14ac:dyDescent="0.25">
      <c r="A3" t="s">
        <v>17</v>
      </c>
      <c r="B3" t="s">
        <v>441</v>
      </c>
      <c r="C3" t="s">
        <v>861</v>
      </c>
      <c r="D3">
        <f>_xlfn.XLOOKUP(B3,'[2]Title and Grade Assig Odd Step'!$D$4:$D$359,'[2]Title and Grade Assig Odd Step'!$F$4:$F$359)</f>
        <v>7</v>
      </c>
      <c r="E3" s="3">
        <v>57669.82</v>
      </c>
      <c r="F3" s="3">
        <v>61467.9</v>
      </c>
      <c r="G3" s="3">
        <v>65265.98</v>
      </c>
      <c r="H3" t="s">
        <v>865</v>
      </c>
      <c r="I3">
        <v>91</v>
      </c>
      <c r="J3" s="2">
        <v>55236.830658638777</v>
      </c>
      <c r="K3" s="2">
        <v>57722.488038277515</v>
      </c>
      <c r="L3" s="2">
        <v>60320</v>
      </c>
      <c r="M3" s="2">
        <v>63034.399999999994</v>
      </c>
      <c r="N3" s="2">
        <v>65870.947999999989</v>
      </c>
    </row>
    <row r="4" spans="1:14" x14ac:dyDescent="0.25">
      <c r="A4" t="s">
        <v>17</v>
      </c>
      <c r="B4" t="s">
        <v>442</v>
      </c>
      <c r="C4" t="s">
        <v>862</v>
      </c>
      <c r="D4">
        <f>_xlfn.XLOOKUP(B4,'[2]Title and Grade Assig Odd Step'!$D$4:$D$359,'[2]Title and Grade Assig Odd Step'!$F$4:$F$359)</f>
        <v>11</v>
      </c>
      <c r="E4" s="3">
        <v>55916.12</v>
      </c>
      <c r="F4" s="3">
        <v>59661.03</v>
      </c>
      <c r="G4" s="3">
        <v>63405.94</v>
      </c>
      <c r="H4" t="s">
        <v>865</v>
      </c>
      <c r="I4">
        <v>91</v>
      </c>
      <c r="J4" s="2">
        <v>55236.830658638777</v>
      </c>
      <c r="K4" s="2">
        <v>57722.488038277515</v>
      </c>
      <c r="L4" s="2">
        <v>60320</v>
      </c>
      <c r="M4" s="2">
        <v>63034.399999999994</v>
      </c>
      <c r="N4" s="2">
        <v>65870.947999999989</v>
      </c>
    </row>
    <row r="5" spans="1:14" x14ac:dyDescent="0.25">
      <c r="A5" t="s">
        <v>30</v>
      </c>
      <c r="B5" t="s">
        <v>443</v>
      </c>
      <c r="C5" t="s">
        <v>839</v>
      </c>
      <c r="D5">
        <f>_xlfn.XLOOKUP(B5,'[2]Title and Grade Assig Odd Step'!$D$4:$D$359,'[2]Title and Grade Assig Odd Step'!$F$4:$F$359)</f>
        <v>2</v>
      </c>
      <c r="E5" s="3">
        <v>60650.720000000001</v>
      </c>
      <c r="F5" s="3">
        <v>64742.6</v>
      </c>
      <c r="G5" s="3">
        <v>68834.48</v>
      </c>
      <c r="H5" t="s">
        <v>865</v>
      </c>
      <c r="I5">
        <v>93</v>
      </c>
      <c r="J5" s="2">
        <v>59744.053478629161</v>
      </c>
      <c r="K5" s="2">
        <v>62432.535885167468</v>
      </c>
      <c r="L5" s="2">
        <v>65242</v>
      </c>
      <c r="M5" s="2">
        <v>68177.89</v>
      </c>
      <c r="N5" s="2">
        <v>71245.895049999992</v>
      </c>
    </row>
    <row r="6" spans="1:14" x14ac:dyDescent="0.25">
      <c r="A6" t="s">
        <v>17</v>
      </c>
      <c r="B6" t="s">
        <v>444</v>
      </c>
      <c r="C6" t="s">
        <v>862</v>
      </c>
      <c r="D6">
        <f>_xlfn.XLOOKUP(B6,'[2]Title and Grade Assig Odd Step'!$D$4:$D$359,'[2]Title and Grade Assig Odd Step'!$F$4:$F$359)</f>
        <v>14</v>
      </c>
      <c r="E6" s="3">
        <v>62426</v>
      </c>
      <c r="F6" s="3">
        <v>65833.820000000007</v>
      </c>
      <c r="G6" s="3">
        <v>69242.94</v>
      </c>
      <c r="H6" t="s">
        <v>865</v>
      </c>
      <c r="I6">
        <v>93</v>
      </c>
      <c r="J6" s="2">
        <v>59744.053478629161</v>
      </c>
      <c r="K6" s="2">
        <v>62432.535885167468</v>
      </c>
      <c r="L6" s="2">
        <v>65242</v>
      </c>
      <c r="M6" s="2">
        <v>68177.89</v>
      </c>
      <c r="N6" s="2">
        <v>71245.895049999992</v>
      </c>
    </row>
    <row r="7" spans="1:14" x14ac:dyDescent="0.25">
      <c r="A7" t="s">
        <v>30</v>
      </c>
      <c r="B7" t="s">
        <v>445</v>
      </c>
      <c r="C7" t="s">
        <v>839</v>
      </c>
      <c r="D7">
        <f>_xlfn.XLOOKUP(B7,'[2]Title and Grade Assig Odd Step'!$D$4:$D$359,'[2]Title and Grade Assig Odd Step'!$F$4:$F$359)</f>
        <v>3</v>
      </c>
      <c r="E7" s="3">
        <v>62698.27</v>
      </c>
      <c r="F7" s="3">
        <v>67096.014999999999</v>
      </c>
      <c r="G7" s="3">
        <v>71493.759999999995</v>
      </c>
      <c r="H7" t="s">
        <v>865</v>
      </c>
      <c r="I7">
        <v>94</v>
      </c>
      <c r="J7" s="2">
        <v>62134.108651358722</v>
      </c>
      <c r="K7" s="2">
        <v>64930.143540669858</v>
      </c>
      <c r="L7" s="2">
        <v>67852</v>
      </c>
      <c r="M7" s="2">
        <v>70905.34</v>
      </c>
      <c r="N7" s="2">
        <v>74096.080299999987</v>
      </c>
    </row>
    <row r="8" spans="1:14" x14ac:dyDescent="0.25">
      <c r="A8" t="s">
        <v>25</v>
      </c>
      <c r="B8" t="s">
        <v>446</v>
      </c>
      <c r="C8" t="s">
        <v>839</v>
      </c>
      <c r="D8">
        <f>_xlfn.XLOOKUP(B8,'[2]Title and Grade Assig Odd Step'!$D$4:$D$359,'[2]Title and Grade Assig Odd Step'!$F$4:$F$359)</f>
        <v>3</v>
      </c>
      <c r="E8" s="3">
        <v>62698.27</v>
      </c>
      <c r="F8" s="3">
        <v>67096.014999999999</v>
      </c>
      <c r="G8" s="3">
        <v>71493.759999999995</v>
      </c>
      <c r="H8" t="s">
        <v>865</v>
      </c>
      <c r="I8">
        <v>94</v>
      </c>
      <c r="J8" s="2">
        <v>62134.108651358722</v>
      </c>
      <c r="K8" s="2">
        <v>64930.143540669858</v>
      </c>
      <c r="L8" s="2">
        <v>67852</v>
      </c>
      <c r="M8" s="2">
        <v>70905.34</v>
      </c>
      <c r="N8" s="2">
        <v>74096.080299999987</v>
      </c>
    </row>
    <row r="9" spans="1:14" x14ac:dyDescent="0.25">
      <c r="A9" t="s">
        <v>20</v>
      </c>
      <c r="B9" t="s">
        <v>447</v>
      </c>
      <c r="C9" t="s">
        <v>839</v>
      </c>
      <c r="D9">
        <f>_xlfn.XLOOKUP(B9,'[2]Title and Grade Assig Odd Step'!$D$4:$D$359,'[2]Title and Grade Assig Odd Step'!$F$4:$F$359)</f>
        <v>3</v>
      </c>
      <c r="E9" s="3">
        <v>62698.22</v>
      </c>
      <c r="F9" s="3">
        <v>67095.989999999991</v>
      </c>
      <c r="G9" s="3">
        <v>71493.759999999995</v>
      </c>
      <c r="H9" t="s">
        <v>865</v>
      </c>
      <c r="I9">
        <v>94</v>
      </c>
      <c r="J9" s="2">
        <v>62134.108651358722</v>
      </c>
      <c r="K9" s="2">
        <v>64930.143540669858</v>
      </c>
      <c r="L9" s="2">
        <v>67852</v>
      </c>
      <c r="M9" s="2">
        <v>70905.34</v>
      </c>
      <c r="N9" s="2">
        <v>74096.080299999987</v>
      </c>
    </row>
    <row r="10" spans="1:14" x14ac:dyDescent="0.25">
      <c r="A10" t="s">
        <v>21</v>
      </c>
      <c r="B10" t="s">
        <v>448</v>
      </c>
      <c r="C10" t="s">
        <v>839</v>
      </c>
      <c r="D10">
        <f>_xlfn.XLOOKUP(B10,'[2]Title and Grade Assig Odd Step'!$D$4:$D$359,'[2]Title and Grade Assig Odd Step'!$F$4:$F$359)</f>
        <v>3</v>
      </c>
      <c r="E10" s="3">
        <v>62698.27</v>
      </c>
      <c r="F10" s="3">
        <v>67096.014999999999</v>
      </c>
      <c r="G10" s="3">
        <v>71493.759999999995</v>
      </c>
      <c r="H10" t="s">
        <v>865</v>
      </c>
      <c r="I10">
        <v>94</v>
      </c>
      <c r="J10" s="2">
        <v>62134.108651358722</v>
      </c>
      <c r="K10" s="2">
        <v>64930.143540669858</v>
      </c>
      <c r="L10" s="2">
        <v>67852</v>
      </c>
      <c r="M10" s="2">
        <v>70905.34</v>
      </c>
      <c r="N10" s="2">
        <v>74096.080299999987</v>
      </c>
    </row>
    <row r="11" spans="1:14" x14ac:dyDescent="0.25">
      <c r="A11" t="s">
        <v>17</v>
      </c>
      <c r="B11" t="s">
        <v>449</v>
      </c>
      <c r="C11" t="s">
        <v>863</v>
      </c>
      <c r="D11">
        <f>_xlfn.XLOOKUP(B11,'[2]Title and Grade Assig Odd Step'!$D$4:$D$359,'[2]Title and Grade Assig Odd Step'!$F$4:$F$359)</f>
        <v>3</v>
      </c>
      <c r="E11" s="3">
        <v>62678.98</v>
      </c>
      <c r="F11" s="3">
        <v>66971.320000000007</v>
      </c>
      <c r="G11" s="3">
        <v>71469.58</v>
      </c>
      <c r="H11" t="s">
        <v>865</v>
      </c>
      <c r="I11">
        <v>94</v>
      </c>
      <c r="J11" s="2">
        <v>62134.108651358722</v>
      </c>
      <c r="K11" s="2">
        <v>64930.143540669858</v>
      </c>
      <c r="L11" s="2">
        <v>67852</v>
      </c>
      <c r="M11" s="2">
        <v>70905.34</v>
      </c>
      <c r="N11" s="2">
        <v>74096.080299999987</v>
      </c>
    </row>
    <row r="12" spans="1:14" x14ac:dyDescent="0.25">
      <c r="A12" t="s">
        <v>17</v>
      </c>
      <c r="B12" t="s">
        <v>450</v>
      </c>
      <c r="C12" t="s">
        <v>863</v>
      </c>
      <c r="D12">
        <f>_xlfn.XLOOKUP(B12,'[2]Title and Grade Assig Odd Step'!$D$4:$D$359,'[2]Title and Grade Assig Odd Step'!$F$4:$F$359)</f>
        <v>4</v>
      </c>
      <c r="E12" s="3">
        <v>64725.7</v>
      </c>
      <c r="F12" s="3">
        <v>68813.42</v>
      </c>
      <c r="G12" s="3">
        <v>74640.02</v>
      </c>
      <c r="H12" t="s">
        <v>865</v>
      </c>
      <c r="I12">
        <v>94</v>
      </c>
      <c r="J12" s="2">
        <v>62134.108651358722</v>
      </c>
      <c r="K12" s="2">
        <v>64930.143540669858</v>
      </c>
      <c r="L12" s="2">
        <v>67852</v>
      </c>
      <c r="M12" s="2">
        <v>70905.34</v>
      </c>
      <c r="N12" s="2">
        <v>74096.080299999987</v>
      </c>
    </row>
    <row r="13" spans="1:14" x14ac:dyDescent="0.25">
      <c r="A13" t="s">
        <v>30</v>
      </c>
      <c r="B13" t="s">
        <v>451</v>
      </c>
      <c r="C13" t="s">
        <v>839</v>
      </c>
      <c r="D13">
        <f>_xlfn.XLOOKUP(B13,'[2]Title and Grade Assig Odd Step'!$D$4:$D$359,'[2]Title and Grade Assig Odd Step'!$F$4:$F$359)</f>
        <v>4</v>
      </c>
      <c r="E13" s="3">
        <v>64745.98</v>
      </c>
      <c r="F13" s="3">
        <v>69704.7</v>
      </c>
      <c r="G13" s="3">
        <v>74663.42</v>
      </c>
      <c r="H13" t="s">
        <v>865</v>
      </c>
      <c r="I13">
        <v>95</v>
      </c>
      <c r="J13" s="2">
        <v>64619.399739016953</v>
      </c>
      <c r="K13" s="2">
        <v>67527.272727272721</v>
      </c>
      <c r="L13" s="2">
        <v>70566</v>
      </c>
      <c r="M13" s="2">
        <v>73741.47</v>
      </c>
      <c r="N13" s="2">
        <v>77059.836150000003</v>
      </c>
    </row>
    <row r="14" spans="1:14" x14ac:dyDescent="0.25">
      <c r="A14" t="s">
        <v>2</v>
      </c>
      <c r="B14" t="s">
        <v>452</v>
      </c>
      <c r="C14" t="s">
        <v>839</v>
      </c>
      <c r="D14">
        <f>_xlfn.XLOOKUP(B14,'[2]Title and Grade Assig Odd Step'!$D$4:$D$359,'[2]Title and Grade Assig Odd Step'!$F$4:$F$359)</f>
        <v>4</v>
      </c>
      <c r="E14" s="3">
        <v>64745.98</v>
      </c>
      <c r="F14" s="3">
        <v>69704.7</v>
      </c>
      <c r="G14" s="3">
        <v>74663.42</v>
      </c>
      <c r="H14" t="s">
        <v>865</v>
      </c>
      <c r="I14">
        <v>95</v>
      </c>
      <c r="J14" s="2">
        <v>64619.399739016953</v>
      </c>
      <c r="K14" s="2">
        <v>67527.272727272721</v>
      </c>
      <c r="L14" s="2">
        <v>70566</v>
      </c>
      <c r="M14" s="2">
        <v>73741.47</v>
      </c>
      <c r="N14" s="2">
        <v>77059.836150000003</v>
      </c>
    </row>
    <row r="15" spans="1:14" x14ac:dyDescent="0.25">
      <c r="A15" t="s">
        <v>2</v>
      </c>
      <c r="B15" t="s">
        <v>453</v>
      </c>
      <c r="C15" t="s">
        <v>839</v>
      </c>
      <c r="D15">
        <f>_xlfn.XLOOKUP(B15,'[2]Title and Grade Assig Odd Step'!$D$4:$D$359,'[2]Title and Grade Assig Odd Step'!$F$4:$F$359)</f>
        <v>4</v>
      </c>
      <c r="E15" s="3">
        <v>64745.98</v>
      </c>
      <c r="F15" s="3">
        <v>69704.7</v>
      </c>
      <c r="G15" s="3">
        <v>74663.42</v>
      </c>
      <c r="H15" t="s">
        <v>865</v>
      </c>
      <c r="I15">
        <v>95</v>
      </c>
      <c r="J15" s="2">
        <v>64619.399739016953</v>
      </c>
      <c r="K15" s="2">
        <v>67527.272727272721</v>
      </c>
      <c r="L15" s="2">
        <v>70566</v>
      </c>
      <c r="M15" s="2">
        <v>73741.47</v>
      </c>
      <c r="N15" s="2">
        <v>77059.836150000003</v>
      </c>
    </row>
    <row r="16" spans="1:14" x14ac:dyDescent="0.25">
      <c r="A16" t="s">
        <v>19</v>
      </c>
      <c r="B16" t="s">
        <v>454</v>
      </c>
      <c r="C16" t="s">
        <v>839</v>
      </c>
      <c r="D16">
        <f>_xlfn.XLOOKUP(B16,'[2]Title and Grade Assig Odd Step'!$D$4:$D$359,'[2]Title and Grade Assig Odd Step'!$F$4:$F$359)</f>
        <v>4</v>
      </c>
      <c r="E16" s="3">
        <v>64745.98</v>
      </c>
      <c r="F16" s="3">
        <v>69704.7</v>
      </c>
      <c r="G16" s="3">
        <v>74663.42</v>
      </c>
      <c r="H16" t="s">
        <v>865</v>
      </c>
      <c r="I16">
        <v>95</v>
      </c>
      <c r="J16" s="2">
        <v>64619.399739016953</v>
      </c>
      <c r="K16" s="2">
        <v>67527.272727272721</v>
      </c>
      <c r="L16" s="2">
        <v>70566</v>
      </c>
      <c r="M16" s="2">
        <v>73741.47</v>
      </c>
      <c r="N16" s="2">
        <v>77059.836150000003</v>
      </c>
    </row>
    <row r="17" spans="1:14" x14ac:dyDescent="0.25">
      <c r="A17" t="s">
        <v>30</v>
      </c>
      <c r="B17" t="s">
        <v>455</v>
      </c>
      <c r="C17" t="s">
        <v>839</v>
      </c>
      <c r="D17">
        <f>_xlfn.XLOOKUP(B17,'[2]Title and Grade Assig Odd Step'!$D$4:$D$359,'[2]Title and Grade Assig Odd Step'!$F$4:$F$359)</f>
        <v>4</v>
      </c>
      <c r="E17" s="3">
        <v>64745.98</v>
      </c>
      <c r="F17" s="3">
        <v>69704.7</v>
      </c>
      <c r="G17" s="3">
        <v>74663.42</v>
      </c>
      <c r="H17" t="s">
        <v>865</v>
      </c>
      <c r="I17">
        <v>95</v>
      </c>
      <c r="J17" s="2">
        <v>64619.399739016953</v>
      </c>
      <c r="K17" s="2">
        <v>67527.272727272721</v>
      </c>
      <c r="L17" s="2">
        <v>70566</v>
      </c>
      <c r="M17" s="2">
        <v>73741.47</v>
      </c>
      <c r="N17" s="2">
        <v>77059.836150000003</v>
      </c>
    </row>
    <row r="18" spans="1:14" x14ac:dyDescent="0.25">
      <c r="A18" t="s">
        <v>20</v>
      </c>
      <c r="B18" t="s">
        <v>456</v>
      </c>
      <c r="C18" t="s">
        <v>839</v>
      </c>
      <c r="D18">
        <f>_xlfn.XLOOKUP(B18,'[2]Title and Grade Assig Odd Step'!$D$4:$D$359,'[2]Title and Grade Assig Odd Step'!$F$4:$F$359)</f>
        <v>4</v>
      </c>
      <c r="E18" s="3">
        <v>64745.98</v>
      </c>
      <c r="F18" s="3">
        <v>69704.7</v>
      </c>
      <c r="G18" s="3">
        <v>74663.42</v>
      </c>
      <c r="H18" t="s">
        <v>865</v>
      </c>
      <c r="I18">
        <v>95</v>
      </c>
      <c r="J18" s="2">
        <v>64619.399739016953</v>
      </c>
      <c r="K18" s="2">
        <v>67527.272727272721</v>
      </c>
      <c r="L18" s="2">
        <v>70566</v>
      </c>
      <c r="M18" s="2">
        <v>73741.47</v>
      </c>
      <c r="N18" s="2">
        <v>77059.836150000003</v>
      </c>
    </row>
    <row r="19" spans="1:14" x14ac:dyDescent="0.25">
      <c r="A19" t="s">
        <v>20</v>
      </c>
      <c r="B19" t="s">
        <v>457</v>
      </c>
      <c r="C19" t="s">
        <v>839</v>
      </c>
      <c r="D19">
        <f>_xlfn.XLOOKUP(B19,'[2]Title and Grade Assig Odd Step'!$D$4:$D$359,'[2]Title and Grade Assig Odd Step'!$F$4:$F$359)</f>
        <v>4</v>
      </c>
      <c r="E19" s="3">
        <v>64745.98</v>
      </c>
      <c r="F19" s="3">
        <v>69704.7</v>
      </c>
      <c r="G19" s="3">
        <v>74663.42</v>
      </c>
      <c r="H19" t="s">
        <v>865</v>
      </c>
      <c r="I19">
        <v>95</v>
      </c>
      <c r="J19" s="2">
        <v>64619.399739016953</v>
      </c>
      <c r="K19" s="2">
        <v>67527.272727272721</v>
      </c>
      <c r="L19" s="2">
        <v>70566</v>
      </c>
      <c r="M19" s="2">
        <v>73741.47</v>
      </c>
      <c r="N19" s="2">
        <v>77059.836150000003</v>
      </c>
    </row>
    <row r="20" spans="1:14" x14ac:dyDescent="0.25">
      <c r="A20" t="s">
        <v>7</v>
      </c>
      <c r="B20" t="s">
        <v>458</v>
      </c>
      <c r="C20" t="s">
        <v>839</v>
      </c>
      <c r="D20">
        <f>_xlfn.XLOOKUP(B20,'[2]Title and Grade Assig Odd Step'!$D$4:$D$359,'[2]Title and Grade Assig Odd Step'!$F$4:$F$359)</f>
        <v>4</v>
      </c>
      <c r="E20" s="3">
        <v>64745.98</v>
      </c>
      <c r="F20" s="3">
        <v>69704.7</v>
      </c>
      <c r="G20" s="3">
        <v>74663.42</v>
      </c>
      <c r="H20" t="s">
        <v>865</v>
      </c>
      <c r="I20">
        <v>95</v>
      </c>
      <c r="J20" s="2">
        <v>64619.399739016953</v>
      </c>
      <c r="K20" s="2">
        <v>67527.272727272721</v>
      </c>
      <c r="L20" s="2">
        <v>70566</v>
      </c>
      <c r="M20" s="2">
        <v>73741.47</v>
      </c>
      <c r="N20" s="2">
        <v>77059.836150000003</v>
      </c>
    </row>
    <row r="21" spans="1:14" x14ac:dyDescent="0.25">
      <c r="A21" t="s">
        <v>21</v>
      </c>
      <c r="B21" t="s">
        <v>459</v>
      </c>
      <c r="C21" t="s">
        <v>839</v>
      </c>
      <c r="D21">
        <f>_xlfn.XLOOKUP(B21,'[2]Title and Grade Assig Odd Step'!$D$4:$D$359,'[2]Title and Grade Assig Odd Step'!$F$4:$F$359)</f>
        <v>4</v>
      </c>
      <c r="E21" s="3">
        <v>64745.98</v>
      </c>
      <c r="F21" s="3">
        <v>69704.7</v>
      </c>
      <c r="G21" s="3">
        <v>74663.42</v>
      </c>
      <c r="H21" t="s">
        <v>865</v>
      </c>
      <c r="I21">
        <v>95</v>
      </c>
      <c r="J21" s="2">
        <v>64619.399739016953</v>
      </c>
      <c r="K21" s="2">
        <v>67527.272727272721</v>
      </c>
      <c r="L21" s="2">
        <v>70566</v>
      </c>
      <c r="M21" s="2">
        <v>73741.47</v>
      </c>
      <c r="N21" s="2">
        <v>77059.836150000003</v>
      </c>
    </row>
    <row r="22" spans="1:14" x14ac:dyDescent="0.25">
      <c r="A22" t="s">
        <v>25</v>
      </c>
      <c r="B22" t="s">
        <v>460</v>
      </c>
      <c r="C22" t="s">
        <v>839</v>
      </c>
      <c r="D22">
        <f>_xlfn.XLOOKUP(B22,'[2]Title and Grade Assig Odd Step'!$D$4:$D$359,'[2]Title and Grade Assig Odd Step'!$F$4:$F$359)</f>
        <v>4</v>
      </c>
      <c r="E22" s="3">
        <v>64745.98</v>
      </c>
      <c r="F22" s="3">
        <v>69704.7</v>
      </c>
      <c r="G22" s="3">
        <v>74663.42</v>
      </c>
      <c r="H22" t="s">
        <v>865</v>
      </c>
      <c r="I22">
        <v>95</v>
      </c>
      <c r="J22" s="2">
        <v>64619.399739016953</v>
      </c>
      <c r="K22" s="2">
        <v>67527.272727272721</v>
      </c>
      <c r="L22" s="2">
        <v>70566</v>
      </c>
      <c r="M22" s="2">
        <v>73741.47</v>
      </c>
      <c r="N22" s="2">
        <v>77059.836150000003</v>
      </c>
    </row>
    <row r="23" spans="1:14" x14ac:dyDescent="0.25">
      <c r="A23" t="s">
        <v>28</v>
      </c>
      <c r="B23" t="s">
        <v>316</v>
      </c>
      <c r="C23" t="s">
        <v>839</v>
      </c>
      <c r="D23">
        <f>_xlfn.XLOOKUP(B23,'[2]Title and Grade Assig Odd Step'!$D$4:$D$359,'[2]Title and Grade Assig Odd Step'!$F$4:$F$359)</f>
        <v>4</v>
      </c>
      <c r="E23" s="3">
        <v>64745.98</v>
      </c>
      <c r="F23" s="3">
        <v>69704.7</v>
      </c>
      <c r="G23" s="3">
        <v>74663.42</v>
      </c>
      <c r="H23" t="s">
        <v>865</v>
      </c>
      <c r="I23">
        <v>95</v>
      </c>
      <c r="J23" s="2">
        <v>64619.399739016953</v>
      </c>
      <c r="K23" s="2">
        <v>67527.272727272721</v>
      </c>
      <c r="L23" s="2">
        <v>70566</v>
      </c>
      <c r="M23" s="2">
        <v>73741.47</v>
      </c>
      <c r="N23" s="2">
        <v>77059.836150000003</v>
      </c>
    </row>
    <row r="24" spans="1:14" x14ac:dyDescent="0.25">
      <c r="A24" t="s">
        <v>87</v>
      </c>
      <c r="B24" t="s">
        <v>461</v>
      </c>
      <c r="C24" t="s">
        <v>861</v>
      </c>
      <c r="D24">
        <f>_xlfn.XLOOKUP(B24,'[2]Title and Grade Assig Odd Step'!$D$4:$D$359,'[2]Title and Grade Assig Odd Step'!$F$4:$F$359)</f>
        <v>8</v>
      </c>
      <c r="E24" s="3">
        <v>61110.400000000001</v>
      </c>
      <c r="F24" s="3">
        <v>65231.789999999994</v>
      </c>
      <c r="G24" s="3">
        <v>69353.179999999993</v>
      </c>
      <c r="H24" t="s">
        <v>865</v>
      </c>
      <c r="I24">
        <v>95</v>
      </c>
      <c r="J24" s="2">
        <v>64619.399739016953</v>
      </c>
      <c r="K24" s="2">
        <v>67527.272727272721</v>
      </c>
      <c r="L24" s="2">
        <v>70566</v>
      </c>
      <c r="M24" s="2">
        <v>73741.47</v>
      </c>
      <c r="N24" s="2">
        <v>77059.836150000003</v>
      </c>
    </row>
    <row r="25" spans="1:14" x14ac:dyDescent="0.25">
      <c r="A25" t="s">
        <v>13</v>
      </c>
      <c r="B25" t="s">
        <v>462</v>
      </c>
      <c r="C25" t="s">
        <v>839</v>
      </c>
      <c r="D25">
        <f>_xlfn.XLOOKUP(B25,'[2]Title and Grade Assig Odd Step'!$D$4:$D$359,'[2]Title and Grade Assig Odd Step'!$F$4:$F$359)</f>
        <v>4</v>
      </c>
      <c r="E25" s="3">
        <v>64745.98</v>
      </c>
      <c r="F25" s="3">
        <v>69704.7</v>
      </c>
      <c r="G25" s="3">
        <v>74663.42</v>
      </c>
      <c r="H25" t="s">
        <v>865</v>
      </c>
      <c r="I25">
        <v>95</v>
      </c>
      <c r="J25" s="2">
        <v>64619.399739016953</v>
      </c>
      <c r="K25" s="2">
        <v>67527.272727272721</v>
      </c>
      <c r="L25" s="2">
        <v>70566</v>
      </c>
      <c r="M25" s="2">
        <v>73741.47</v>
      </c>
      <c r="N25" s="2">
        <v>77059.836150000003</v>
      </c>
    </row>
    <row r="26" spans="1:14" x14ac:dyDescent="0.25">
      <c r="A26" t="s">
        <v>21</v>
      </c>
      <c r="B26" t="s">
        <v>463</v>
      </c>
      <c r="C26" t="s">
        <v>839</v>
      </c>
      <c r="D26">
        <f>_xlfn.XLOOKUP(B26,'[2]Title and Grade Assig Odd Step'!$D$4:$D$359,'[2]Title and Grade Assig Odd Step'!$F$4:$F$359)</f>
        <v>4</v>
      </c>
      <c r="E26" s="3">
        <v>64745.98</v>
      </c>
      <c r="F26" s="3">
        <v>69704.7</v>
      </c>
      <c r="G26" s="3">
        <v>74663.42</v>
      </c>
      <c r="H26" t="s">
        <v>865</v>
      </c>
      <c r="I26">
        <v>95</v>
      </c>
      <c r="J26" s="2">
        <v>64619.399739016953</v>
      </c>
      <c r="K26" s="2">
        <v>67527.272727272721</v>
      </c>
      <c r="L26" s="2">
        <v>70566</v>
      </c>
      <c r="M26" s="2">
        <v>73741.47</v>
      </c>
      <c r="N26" s="2">
        <v>77059.836150000003</v>
      </c>
    </row>
    <row r="27" spans="1:14" x14ac:dyDescent="0.25">
      <c r="A27" t="s">
        <v>10</v>
      </c>
      <c r="B27" t="s">
        <v>464</v>
      </c>
      <c r="C27" t="s">
        <v>839</v>
      </c>
      <c r="D27">
        <f>_xlfn.XLOOKUP(B27,'[2]Title and Grade Assig Odd Step'!$D$4:$D$359,'[2]Title and Grade Assig Odd Step'!$F$4:$F$359)</f>
        <v>4</v>
      </c>
      <c r="E27" s="3">
        <v>64745.98</v>
      </c>
      <c r="F27" s="3">
        <v>69704.7</v>
      </c>
      <c r="G27" s="3">
        <v>74663.42</v>
      </c>
      <c r="H27" t="s">
        <v>865</v>
      </c>
      <c r="I27">
        <v>95</v>
      </c>
      <c r="J27" s="2">
        <v>64619.399739016953</v>
      </c>
      <c r="K27" s="2">
        <v>67527.272727272721</v>
      </c>
      <c r="L27" s="2">
        <v>70566</v>
      </c>
      <c r="M27" s="2">
        <v>73741.47</v>
      </c>
      <c r="N27" s="2">
        <v>77059.836150000003</v>
      </c>
    </row>
    <row r="28" spans="1:14" x14ac:dyDescent="0.25">
      <c r="A28" t="s">
        <v>26</v>
      </c>
      <c r="B28" t="s">
        <v>465</v>
      </c>
      <c r="C28" t="s">
        <v>839</v>
      </c>
      <c r="D28">
        <f>_xlfn.XLOOKUP(B28,'[2]Title and Grade Assig Odd Step'!$D$4:$D$359,'[2]Title and Grade Assig Odd Step'!$F$4:$F$359)</f>
        <v>4</v>
      </c>
      <c r="E28" s="3">
        <v>64745.98</v>
      </c>
      <c r="F28" s="3">
        <v>69704.7</v>
      </c>
      <c r="G28" s="3">
        <v>74663.42</v>
      </c>
      <c r="H28" t="s">
        <v>865</v>
      </c>
      <c r="I28">
        <v>95</v>
      </c>
      <c r="J28" s="2">
        <v>64619.399739016953</v>
      </c>
      <c r="K28" s="2">
        <v>67527.272727272721</v>
      </c>
      <c r="L28" s="2">
        <v>70566</v>
      </c>
      <c r="M28" s="2">
        <v>73741.47</v>
      </c>
      <c r="N28" s="2">
        <v>77059.836150000003</v>
      </c>
    </row>
    <row r="29" spans="1:14" x14ac:dyDescent="0.25">
      <c r="A29" t="s">
        <v>10</v>
      </c>
      <c r="B29" t="s">
        <v>466</v>
      </c>
      <c r="C29" t="s">
        <v>839</v>
      </c>
      <c r="D29">
        <f>_xlfn.XLOOKUP(B29,'[2]Title and Grade Assig Odd Step'!$D$4:$D$359,'[2]Title and Grade Assig Odd Step'!$F$4:$F$359)</f>
        <v>5</v>
      </c>
      <c r="E29" s="3">
        <v>66993.42</v>
      </c>
      <c r="F29" s="3">
        <v>72333.17</v>
      </c>
      <c r="G29" s="3">
        <v>77672.92</v>
      </c>
      <c r="H29" t="s">
        <v>865</v>
      </c>
      <c r="I29">
        <v>96</v>
      </c>
      <c r="J29" s="2">
        <v>67204.505391360115</v>
      </c>
      <c r="K29" s="2">
        <v>70228.708133971304</v>
      </c>
      <c r="L29" s="2">
        <v>73389</v>
      </c>
      <c r="M29" s="2">
        <v>76691.50499999999</v>
      </c>
      <c r="N29" s="2">
        <v>80142.622724999979</v>
      </c>
    </row>
    <row r="30" spans="1:14" x14ac:dyDescent="0.25">
      <c r="A30" t="s">
        <v>10</v>
      </c>
      <c r="B30" t="s">
        <v>467</v>
      </c>
      <c r="C30" t="s">
        <v>839</v>
      </c>
      <c r="D30">
        <f>_xlfn.XLOOKUP(B30,'[2]Title and Grade Assig Odd Step'!$D$4:$D$359,'[2]Title and Grade Assig Odd Step'!$F$4:$F$359)</f>
        <v>5</v>
      </c>
      <c r="E30" s="3">
        <v>66993.42</v>
      </c>
      <c r="F30" s="3">
        <v>72333.17</v>
      </c>
      <c r="G30" s="3">
        <v>77672.92</v>
      </c>
      <c r="H30" t="s">
        <v>865</v>
      </c>
      <c r="I30">
        <v>96</v>
      </c>
      <c r="J30" s="2">
        <v>67204.505391360115</v>
      </c>
      <c r="K30" s="2">
        <v>70228.708133971304</v>
      </c>
      <c r="L30" s="2">
        <v>73389</v>
      </c>
      <c r="M30" s="2">
        <v>76691.50499999999</v>
      </c>
      <c r="N30" s="2">
        <v>80142.622724999979</v>
      </c>
    </row>
    <row r="31" spans="1:14" x14ac:dyDescent="0.25">
      <c r="A31" t="s">
        <v>20</v>
      </c>
      <c r="B31" t="s">
        <v>468</v>
      </c>
      <c r="C31" t="s">
        <v>839</v>
      </c>
      <c r="D31">
        <f>_xlfn.XLOOKUP(B31,'[2]Title and Grade Assig Odd Step'!$D$4:$D$359,'[2]Title and Grade Assig Odd Step'!$F$4:$F$359)</f>
        <v>5</v>
      </c>
      <c r="E31" s="3">
        <v>66993.42</v>
      </c>
      <c r="F31" s="3">
        <v>72333.17</v>
      </c>
      <c r="G31" s="3">
        <v>77672.92</v>
      </c>
      <c r="H31" t="s">
        <v>865</v>
      </c>
      <c r="I31">
        <v>96</v>
      </c>
      <c r="J31" s="2">
        <v>67204.505391360115</v>
      </c>
      <c r="K31" s="2">
        <v>70228.708133971304</v>
      </c>
      <c r="L31" s="2">
        <v>73389</v>
      </c>
      <c r="M31" s="2">
        <v>76691.50499999999</v>
      </c>
      <c r="N31" s="2">
        <v>80142.622724999979</v>
      </c>
    </row>
    <row r="32" spans="1:14" x14ac:dyDescent="0.25">
      <c r="A32" t="s">
        <v>2</v>
      </c>
      <c r="B32" t="s">
        <v>469</v>
      </c>
      <c r="C32" t="s">
        <v>839</v>
      </c>
      <c r="D32">
        <f>_xlfn.XLOOKUP(B32,'[2]Title and Grade Assig Odd Step'!$D$4:$D$359,'[2]Title and Grade Assig Odd Step'!$F$4:$F$359)</f>
        <v>5</v>
      </c>
      <c r="E32" s="3">
        <v>66993.42</v>
      </c>
      <c r="F32" s="3">
        <v>72333.17</v>
      </c>
      <c r="G32" s="3">
        <v>77672.92</v>
      </c>
      <c r="H32" t="s">
        <v>865</v>
      </c>
      <c r="I32">
        <v>96</v>
      </c>
      <c r="J32" s="2">
        <v>67204.505391360115</v>
      </c>
      <c r="K32" s="2">
        <v>70228.708133971304</v>
      </c>
      <c r="L32" s="2">
        <v>73389</v>
      </c>
      <c r="M32" s="2">
        <v>76691.50499999999</v>
      </c>
      <c r="N32" s="2">
        <v>80142.622724999979</v>
      </c>
    </row>
    <row r="33" spans="1:14" x14ac:dyDescent="0.25">
      <c r="A33" t="s">
        <v>7</v>
      </c>
      <c r="B33" t="s">
        <v>470</v>
      </c>
      <c r="C33" t="s">
        <v>839</v>
      </c>
      <c r="D33">
        <f>_xlfn.XLOOKUP(B33,'[2]Title and Grade Assig Odd Step'!$D$4:$D$359,'[2]Title and Grade Assig Odd Step'!$F$4:$F$359)</f>
        <v>5</v>
      </c>
      <c r="E33" s="3">
        <v>66993.42</v>
      </c>
      <c r="F33" s="3">
        <v>72333.17</v>
      </c>
      <c r="G33" s="3">
        <v>77672.92</v>
      </c>
      <c r="H33" t="s">
        <v>865</v>
      </c>
      <c r="I33">
        <v>96</v>
      </c>
      <c r="J33" s="2">
        <v>67204.505391360115</v>
      </c>
      <c r="K33" s="2">
        <v>70228.708133971304</v>
      </c>
      <c r="L33" s="2">
        <v>73389</v>
      </c>
      <c r="M33" s="2">
        <v>76691.50499999999</v>
      </c>
      <c r="N33" s="2">
        <v>80142.622724999979</v>
      </c>
    </row>
    <row r="34" spans="1:14" x14ac:dyDescent="0.25">
      <c r="A34" t="s">
        <v>34</v>
      </c>
      <c r="B34" t="s">
        <v>471</v>
      </c>
      <c r="C34" t="s">
        <v>839</v>
      </c>
      <c r="D34">
        <f>_xlfn.XLOOKUP(B34,'[2]Title and Grade Assig Odd Step'!$D$4:$D$359,'[2]Title and Grade Assig Odd Step'!$F$4:$F$359)</f>
        <v>5</v>
      </c>
      <c r="E34" s="3">
        <v>66993.42</v>
      </c>
      <c r="F34" s="3">
        <v>72333.17</v>
      </c>
      <c r="G34" s="3">
        <v>77672.92</v>
      </c>
      <c r="H34" t="s">
        <v>865</v>
      </c>
      <c r="I34">
        <v>96</v>
      </c>
      <c r="J34" s="2">
        <v>67204.505391360115</v>
      </c>
      <c r="K34" s="2">
        <v>70228.708133971304</v>
      </c>
      <c r="L34" s="2">
        <v>73389</v>
      </c>
      <c r="M34" s="2">
        <v>76691.50499999999</v>
      </c>
      <c r="N34" s="2">
        <v>80142.622724999979</v>
      </c>
    </row>
    <row r="35" spans="1:14" x14ac:dyDescent="0.25">
      <c r="A35" t="s">
        <v>17</v>
      </c>
      <c r="B35" t="s">
        <v>472</v>
      </c>
      <c r="C35" t="s">
        <v>863</v>
      </c>
      <c r="D35">
        <f>_xlfn.XLOOKUP(B35,'[2]Title and Grade Assig Odd Step'!$D$4:$D$359,'[2]Title and Grade Assig Odd Step'!$F$4:$F$359)</f>
        <v>5</v>
      </c>
      <c r="E35" s="3">
        <v>66971.320000000007</v>
      </c>
      <c r="F35" s="3">
        <v>72309.510000000009</v>
      </c>
      <c r="G35" s="3">
        <v>77647.7</v>
      </c>
      <c r="H35" t="s">
        <v>865</v>
      </c>
      <c r="I35">
        <v>96</v>
      </c>
      <c r="J35" s="2">
        <v>67204.505391360115</v>
      </c>
      <c r="K35" s="2">
        <v>70228.708133971304</v>
      </c>
      <c r="L35" s="2">
        <v>73389</v>
      </c>
      <c r="M35" s="2">
        <v>76691.50499999999</v>
      </c>
      <c r="N35" s="2">
        <v>80142.622724999979</v>
      </c>
    </row>
    <row r="36" spans="1:14" x14ac:dyDescent="0.25">
      <c r="A36" t="s">
        <v>17</v>
      </c>
      <c r="B36" t="s">
        <v>473</v>
      </c>
      <c r="C36" t="s">
        <v>863</v>
      </c>
      <c r="D36">
        <f>_xlfn.XLOOKUP(B36,'[2]Title and Grade Assig Odd Step'!$D$4:$D$359,'[2]Title and Grade Assig Odd Step'!$F$4:$F$359)</f>
        <v>5</v>
      </c>
      <c r="E36" s="3">
        <v>66971.320000000007</v>
      </c>
      <c r="F36" s="3">
        <v>72309.510000000009</v>
      </c>
      <c r="G36" s="3">
        <v>77647.7</v>
      </c>
      <c r="H36" t="s">
        <v>865</v>
      </c>
      <c r="I36">
        <v>96</v>
      </c>
      <c r="J36" s="2">
        <v>67204.505391360115</v>
      </c>
      <c r="K36" s="2">
        <v>70228.708133971304</v>
      </c>
      <c r="L36" s="2">
        <v>73389</v>
      </c>
      <c r="M36" s="2">
        <v>76691.50499999999</v>
      </c>
      <c r="N36" s="2">
        <v>80142.622724999979</v>
      </c>
    </row>
    <row r="37" spans="1:14" x14ac:dyDescent="0.25">
      <c r="A37" t="s">
        <v>17</v>
      </c>
      <c r="B37" t="s">
        <v>474</v>
      </c>
      <c r="C37" t="s">
        <v>863</v>
      </c>
      <c r="D37">
        <f>_xlfn.XLOOKUP(B37,'[2]Title and Grade Assig Odd Step'!$D$4:$D$359,'[2]Title and Grade Assig Odd Step'!$F$4:$F$359)</f>
        <v>5</v>
      </c>
      <c r="E37" s="3">
        <v>66971.320000000007</v>
      </c>
      <c r="F37" s="3">
        <v>72309.510000000009</v>
      </c>
      <c r="G37" s="3">
        <v>77647.7</v>
      </c>
      <c r="H37" t="s">
        <v>865</v>
      </c>
      <c r="I37">
        <v>96</v>
      </c>
      <c r="J37" s="2">
        <v>67204.505391360115</v>
      </c>
      <c r="K37" s="2">
        <v>70228.708133971304</v>
      </c>
      <c r="L37" s="2">
        <v>73389</v>
      </c>
      <c r="M37" s="2">
        <v>76691.50499999999</v>
      </c>
      <c r="N37" s="2">
        <v>80142.622724999979</v>
      </c>
    </row>
    <row r="38" spans="1:14" x14ac:dyDescent="0.25">
      <c r="A38" t="s">
        <v>23</v>
      </c>
      <c r="B38" t="s">
        <v>475</v>
      </c>
      <c r="C38" t="s">
        <v>839</v>
      </c>
      <c r="D38">
        <f>_xlfn.XLOOKUP(B38,'[2]Title and Grade Assig Odd Step'!$D$4:$D$359,'[2]Title and Grade Assig Odd Step'!$F$4:$F$359)</f>
        <v>5</v>
      </c>
      <c r="E38" s="3">
        <v>66993.42</v>
      </c>
      <c r="F38" s="3">
        <v>72333.17</v>
      </c>
      <c r="G38" s="3">
        <v>77672.92</v>
      </c>
      <c r="H38" t="s">
        <v>865</v>
      </c>
      <c r="I38">
        <v>96</v>
      </c>
      <c r="J38" s="2">
        <v>67204.505391360115</v>
      </c>
      <c r="K38" s="2">
        <v>70228.708133971304</v>
      </c>
      <c r="L38" s="2">
        <v>73389</v>
      </c>
      <c r="M38" s="2">
        <v>76691.50499999999</v>
      </c>
      <c r="N38" s="2">
        <v>80142.622724999979</v>
      </c>
    </row>
    <row r="39" spans="1:14" x14ac:dyDescent="0.25">
      <c r="A39" t="s">
        <v>30</v>
      </c>
      <c r="B39" t="s">
        <v>476</v>
      </c>
      <c r="C39" t="s">
        <v>839</v>
      </c>
      <c r="D39">
        <f>_xlfn.XLOOKUP(B39,'[2]Title and Grade Assig Odd Step'!$D$4:$D$359,'[2]Title and Grade Assig Odd Step'!$F$4:$F$359)</f>
        <v>6</v>
      </c>
      <c r="E39" s="3">
        <v>68834.48</v>
      </c>
      <c r="F39" s="3">
        <v>74940.97</v>
      </c>
      <c r="G39" s="3">
        <v>81047.460000000006</v>
      </c>
      <c r="H39" t="s">
        <v>865</v>
      </c>
      <c r="I39">
        <v>97</v>
      </c>
      <c r="J39" s="2">
        <v>69893.088528193053</v>
      </c>
      <c r="K39" s="2">
        <v>73038.277511961729</v>
      </c>
      <c r="L39" s="2">
        <v>76325</v>
      </c>
      <c r="M39" s="2">
        <v>79759.625</v>
      </c>
      <c r="N39" s="2">
        <v>83348.808124999996</v>
      </c>
    </row>
    <row r="40" spans="1:14" x14ac:dyDescent="0.25">
      <c r="A40" t="s">
        <v>8</v>
      </c>
      <c r="B40" t="s">
        <v>477</v>
      </c>
      <c r="C40" t="s">
        <v>839</v>
      </c>
      <c r="D40">
        <f>_xlfn.XLOOKUP(B40,'[2]Title and Grade Assig Odd Step'!$D$4:$D$359,'[2]Title and Grade Assig Odd Step'!$F$4:$F$359)</f>
        <v>6</v>
      </c>
      <c r="E40" s="3">
        <v>68834.48</v>
      </c>
      <c r="F40" s="3">
        <v>74940.97</v>
      </c>
      <c r="G40" s="3">
        <v>81047.460000000006</v>
      </c>
      <c r="H40" t="s">
        <v>865</v>
      </c>
      <c r="I40">
        <v>97</v>
      </c>
      <c r="J40" s="2">
        <v>69893.088528193053</v>
      </c>
      <c r="K40" s="2">
        <v>73038.277511961729</v>
      </c>
      <c r="L40" s="2">
        <v>76325</v>
      </c>
      <c r="M40" s="2">
        <v>79759.625</v>
      </c>
      <c r="N40" s="2">
        <v>83348.808124999996</v>
      </c>
    </row>
    <row r="41" spans="1:14" x14ac:dyDescent="0.25">
      <c r="A41" t="s">
        <v>30</v>
      </c>
      <c r="B41" t="s">
        <v>478</v>
      </c>
      <c r="C41" t="s">
        <v>839</v>
      </c>
      <c r="D41">
        <f>_xlfn.XLOOKUP(B41,'[2]Title and Grade Assig Odd Step'!$D$4:$D$359,'[2]Title and Grade Assig Odd Step'!$F$4:$F$359)</f>
        <v>6</v>
      </c>
      <c r="E41" s="3">
        <v>68834.48</v>
      </c>
      <c r="F41" s="3">
        <v>74940.97</v>
      </c>
      <c r="G41" s="3">
        <v>81047.460000000006</v>
      </c>
      <c r="H41" t="s">
        <v>865</v>
      </c>
      <c r="I41">
        <v>97</v>
      </c>
      <c r="J41" s="2">
        <v>69893.088528193053</v>
      </c>
      <c r="K41" s="2">
        <v>73038.277511961729</v>
      </c>
      <c r="L41" s="2">
        <v>76325</v>
      </c>
      <c r="M41" s="2">
        <v>79759.625</v>
      </c>
      <c r="N41" s="2">
        <v>83348.808124999996</v>
      </c>
    </row>
    <row r="42" spans="1:14" x14ac:dyDescent="0.25">
      <c r="A42" t="s">
        <v>24</v>
      </c>
      <c r="B42" t="s">
        <v>479</v>
      </c>
      <c r="C42" t="s">
        <v>839</v>
      </c>
      <c r="D42">
        <f>_xlfn.XLOOKUP(B42,'[2]Title and Grade Assig Odd Step'!$D$4:$D$359,'[2]Title and Grade Assig Odd Step'!$F$4:$F$359)</f>
        <v>8</v>
      </c>
      <c r="E42" s="3">
        <v>74663.42</v>
      </c>
      <c r="F42" s="3">
        <v>81632.070000000007</v>
      </c>
      <c r="G42" s="3">
        <v>88600.72</v>
      </c>
      <c r="H42" t="s">
        <v>865</v>
      </c>
      <c r="I42">
        <v>97</v>
      </c>
      <c r="J42" s="2">
        <v>69893.088528193053</v>
      </c>
      <c r="K42" s="2">
        <v>73038.277511961729</v>
      </c>
      <c r="L42" s="2">
        <v>76325</v>
      </c>
      <c r="M42" s="2">
        <v>79759.625</v>
      </c>
      <c r="N42" s="2">
        <v>83348.808124999996</v>
      </c>
    </row>
    <row r="43" spans="1:14" x14ac:dyDescent="0.25">
      <c r="A43" t="s">
        <v>24</v>
      </c>
      <c r="B43" t="s">
        <v>480</v>
      </c>
      <c r="C43" t="s">
        <v>839</v>
      </c>
      <c r="D43">
        <f>_xlfn.XLOOKUP(B43,'[2]Title and Grade Assig Odd Step'!$D$4:$D$359,'[2]Title and Grade Assig Odd Step'!$F$4:$F$359)</f>
        <v>6</v>
      </c>
      <c r="E43" s="3">
        <v>68834.48</v>
      </c>
      <c r="F43" s="3">
        <v>74940.97</v>
      </c>
      <c r="G43" s="3">
        <v>81047.460000000006</v>
      </c>
      <c r="H43" t="s">
        <v>865</v>
      </c>
      <c r="I43">
        <v>97</v>
      </c>
      <c r="J43" s="2">
        <v>69893.088528193053</v>
      </c>
      <c r="K43" s="2">
        <v>73038.277511961729</v>
      </c>
      <c r="L43" s="2">
        <v>76325</v>
      </c>
      <c r="M43" s="2">
        <v>79759.625</v>
      </c>
      <c r="N43" s="2">
        <v>83348.808124999996</v>
      </c>
    </row>
    <row r="44" spans="1:14" x14ac:dyDescent="0.25">
      <c r="A44" t="s">
        <v>10</v>
      </c>
      <c r="B44" t="s">
        <v>481</v>
      </c>
      <c r="C44" t="s">
        <v>839</v>
      </c>
      <c r="D44">
        <f>_xlfn.XLOOKUP(B44,'[2]Title and Grade Assig Odd Step'!$D$4:$D$359,'[2]Title and Grade Assig Odd Step'!$F$4:$F$359)</f>
        <v>6</v>
      </c>
      <c r="E44" s="3">
        <v>68834.48</v>
      </c>
      <c r="F44" s="3">
        <v>74940.97</v>
      </c>
      <c r="G44" s="3">
        <v>81047.460000000006</v>
      </c>
      <c r="H44" t="s">
        <v>865</v>
      </c>
      <c r="I44">
        <v>97</v>
      </c>
      <c r="J44" s="2">
        <v>69893.088528193053</v>
      </c>
      <c r="K44" s="2">
        <v>73038.277511961729</v>
      </c>
      <c r="L44" s="2">
        <v>76325</v>
      </c>
      <c r="M44" s="2">
        <v>79759.625</v>
      </c>
      <c r="N44" s="2">
        <v>83348.808124999996</v>
      </c>
    </row>
    <row r="45" spans="1:14" x14ac:dyDescent="0.25">
      <c r="A45" t="s">
        <v>14</v>
      </c>
      <c r="B45" t="s">
        <v>482</v>
      </c>
      <c r="C45" t="s">
        <v>839</v>
      </c>
      <c r="D45">
        <f>_xlfn.XLOOKUP(B45,'[2]Title and Grade Assig Odd Step'!$D$4:$D$359,'[2]Title and Grade Assig Odd Step'!$F$4:$F$359)</f>
        <v>6</v>
      </c>
      <c r="E45" s="3">
        <v>68834.48</v>
      </c>
      <c r="F45" s="3">
        <v>74940.97</v>
      </c>
      <c r="G45" s="3">
        <v>81047.460000000006</v>
      </c>
      <c r="H45" t="s">
        <v>865</v>
      </c>
      <c r="I45">
        <v>97</v>
      </c>
      <c r="J45" s="2">
        <v>69893.088528193053</v>
      </c>
      <c r="K45" s="2">
        <v>73038.277511961729</v>
      </c>
      <c r="L45" s="2">
        <v>76325</v>
      </c>
      <c r="M45" s="2">
        <v>79759.625</v>
      </c>
      <c r="N45" s="2">
        <v>83348.808124999996</v>
      </c>
    </row>
    <row r="46" spans="1:14" x14ac:dyDescent="0.25">
      <c r="A46" t="s">
        <v>13</v>
      </c>
      <c r="B46" t="s">
        <v>483</v>
      </c>
      <c r="C46" t="s">
        <v>839</v>
      </c>
      <c r="D46">
        <f>_xlfn.XLOOKUP(B46,'[2]Title and Grade Assig Odd Step'!$D$4:$D$359,'[2]Title and Grade Assig Odd Step'!$F$4:$F$359)</f>
        <v>6</v>
      </c>
      <c r="E46" s="3">
        <v>68834.48</v>
      </c>
      <c r="F46" s="3">
        <v>74940.97</v>
      </c>
      <c r="G46" s="3">
        <v>81047.460000000006</v>
      </c>
      <c r="H46" t="s">
        <v>865</v>
      </c>
      <c r="I46">
        <v>97</v>
      </c>
      <c r="J46" s="2">
        <v>69893.088528193053</v>
      </c>
      <c r="K46" s="2">
        <v>73038.277511961729</v>
      </c>
      <c r="L46" s="2">
        <v>76325</v>
      </c>
      <c r="M46" s="2">
        <v>79759.625</v>
      </c>
      <c r="N46" s="2">
        <v>83348.808124999996</v>
      </c>
    </row>
    <row r="47" spans="1:14" x14ac:dyDescent="0.25">
      <c r="A47" t="s">
        <v>13</v>
      </c>
      <c r="B47" t="s">
        <v>484</v>
      </c>
      <c r="C47" t="s">
        <v>839</v>
      </c>
      <c r="D47">
        <f>_xlfn.XLOOKUP(B47,'[2]Title and Grade Assig Odd Step'!$D$4:$D$359,'[2]Title and Grade Assig Odd Step'!$F$4:$F$359)</f>
        <v>6</v>
      </c>
      <c r="E47" s="3">
        <v>68834.48</v>
      </c>
      <c r="F47" s="3">
        <v>74940.97</v>
      </c>
      <c r="G47" s="3">
        <v>81047.460000000006</v>
      </c>
      <c r="H47" t="s">
        <v>865</v>
      </c>
      <c r="I47">
        <v>97</v>
      </c>
      <c r="J47" s="2">
        <v>69893.088528193053</v>
      </c>
      <c r="K47" s="2">
        <v>73038.277511961729</v>
      </c>
      <c r="L47" s="2">
        <v>76325</v>
      </c>
      <c r="M47" s="2">
        <v>79759.625</v>
      </c>
      <c r="N47" s="2">
        <v>83348.808124999996</v>
      </c>
    </row>
    <row r="48" spans="1:14" x14ac:dyDescent="0.25">
      <c r="A48" t="s">
        <v>13</v>
      </c>
      <c r="B48" t="s">
        <v>485</v>
      </c>
      <c r="C48" t="s">
        <v>839</v>
      </c>
      <c r="D48">
        <f>_xlfn.XLOOKUP(B48,'[2]Title and Grade Assig Odd Step'!$D$4:$D$359,'[2]Title and Grade Assig Odd Step'!$F$4:$F$359)</f>
        <v>6</v>
      </c>
      <c r="E48" s="3">
        <v>68834.48</v>
      </c>
      <c r="F48" s="3">
        <v>74940.97</v>
      </c>
      <c r="G48" s="3">
        <v>81047.460000000006</v>
      </c>
      <c r="H48" t="s">
        <v>865</v>
      </c>
      <c r="I48">
        <v>97</v>
      </c>
      <c r="J48" s="2">
        <v>69893.088528193053</v>
      </c>
      <c r="K48" s="2">
        <v>73038.277511961729</v>
      </c>
      <c r="L48" s="2">
        <v>76325</v>
      </c>
      <c r="M48" s="2">
        <v>79759.625</v>
      </c>
      <c r="N48" s="2">
        <v>83348.808124999996</v>
      </c>
    </row>
    <row r="49" spans="1:14" x14ac:dyDescent="0.25">
      <c r="A49" t="s">
        <v>2</v>
      </c>
      <c r="B49" t="s">
        <v>486</v>
      </c>
      <c r="C49" t="s">
        <v>839</v>
      </c>
      <c r="D49">
        <f>_xlfn.XLOOKUP(B49,'[2]Title and Grade Assig Odd Step'!$D$4:$D$359,'[2]Title and Grade Assig Odd Step'!$F$4:$F$359)</f>
        <v>6</v>
      </c>
      <c r="E49" s="3">
        <v>68834.48</v>
      </c>
      <c r="F49" s="3">
        <v>74940.97</v>
      </c>
      <c r="G49" s="3">
        <v>81047.460000000006</v>
      </c>
      <c r="H49" t="s">
        <v>865</v>
      </c>
      <c r="I49">
        <v>97</v>
      </c>
      <c r="J49" s="2">
        <v>69893.088528193053</v>
      </c>
      <c r="K49" s="2">
        <v>73038.277511961729</v>
      </c>
      <c r="L49" s="2">
        <v>76325</v>
      </c>
      <c r="M49" s="2">
        <v>79759.625</v>
      </c>
      <c r="N49" s="2">
        <v>83348.808124999996</v>
      </c>
    </row>
    <row r="50" spans="1:14" x14ac:dyDescent="0.25">
      <c r="A50" t="s">
        <v>34</v>
      </c>
      <c r="B50" t="s">
        <v>487</v>
      </c>
      <c r="C50" t="s">
        <v>839</v>
      </c>
      <c r="D50">
        <f>_xlfn.XLOOKUP(B50,'[2]Title and Grade Assig Odd Step'!$D$4:$D$359,'[2]Title and Grade Assig Odd Step'!$F$4:$F$359)</f>
        <v>6</v>
      </c>
      <c r="E50" s="3">
        <v>68834.48</v>
      </c>
      <c r="F50" s="3">
        <v>74940.97</v>
      </c>
      <c r="G50" s="3">
        <v>81047.460000000006</v>
      </c>
      <c r="H50" t="s">
        <v>865</v>
      </c>
      <c r="I50">
        <v>97</v>
      </c>
      <c r="J50" s="2">
        <v>69893.088528193053</v>
      </c>
      <c r="K50" s="2">
        <v>73038.277511961729</v>
      </c>
      <c r="L50" s="2">
        <v>76325</v>
      </c>
      <c r="M50" s="2">
        <v>79759.625</v>
      </c>
      <c r="N50" s="2">
        <v>83348.808124999996</v>
      </c>
    </row>
    <row r="51" spans="1:14" x14ac:dyDescent="0.25">
      <c r="A51" t="s">
        <v>30</v>
      </c>
      <c r="B51" t="s">
        <v>488</v>
      </c>
      <c r="C51" t="s">
        <v>839</v>
      </c>
      <c r="D51">
        <f>_xlfn.XLOOKUP(B51,'[2]Title and Grade Assig Odd Step'!$D$4:$D$359,'[2]Title and Grade Assig Odd Step'!$F$4:$F$359)</f>
        <v>6</v>
      </c>
      <c r="E51" s="3">
        <v>68834.48</v>
      </c>
      <c r="F51" s="3">
        <v>74940.97</v>
      </c>
      <c r="G51" s="3">
        <v>81047.460000000006</v>
      </c>
      <c r="H51" t="s">
        <v>865</v>
      </c>
      <c r="I51">
        <v>97</v>
      </c>
      <c r="J51" s="2">
        <v>69893.088528193053</v>
      </c>
      <c r="K51" s="2">
        <v>73038.277511961729</v>
      </c>
      <c r="L51" s="2">
        <v>76325</v>
      </c>
      <c r="M51" s="2">
        <v>79759.625</v>
      </c>
      <c r="N51" s="2">
        <v>83348.808124999996</v>
      </c>
    </row>
    <row r="52" spans="1:14" x14ac:dyDescent="0.25">
      <c r="A52" t="s">
        <v>15</v>
      </c>
      <c r="B52" t="s">
        <v>489</v>
      </c>
      <c r="C52" t="s">
        <v>839</v>
      </c>
      <c r="D52">
        <f>_xlfn.XLOOKUP(B52,'[2]Title and Grade Assig Odd Step'!$D$4:$D$359,'[2]Title and Grade Assig Odd Step'!$F$4:$F$359)</f>
        <v>6</v>
      </c>
      <c r="E52" s="3">
        <v>68834.48</v>
      </c>
      <c r="F52" s="3">
        <v>74940.97</v>
      </c>
      <c r="G52" s="3">
        <v>81047.460000000006</v>
      </c>
      <c r="H52" t="s">
        <v>865</v>
      </c>
      <c r="I52">
        <v>97</v>
      </c>
      <c r="J52" s="2">
        <v>69893.088528193053</v>
      </c>
      <c r="K52" s="2">
        <v>73038.277511961729</v>
      </c>
      <c r="L52" s="2">
        <v>76325</v>
      </c>
      <c r="M52" s="2">
        <v>79759.625</v>
      </c>
      <c r="N52" s="2">
        <v>83348.808124999996</v>
      </c>
    </row>
    <row r="53" spans="1:14" x14ac:dyDescent="0.25">
      <c r="A53" t="s">
        <v>24</v>
      </c>
      <c r="B53" t="s">
        <v>490</v>
      </c>
      <c r="C53" t="s">
        <v>839</v>
      </c>
      <c r="D53">
        <f>_xlfn.XLOOKUP(B53,'[2]Title and Grade Assig Odd Step'!$D$4:$D$359,'[2]Title and Grade Assig Odd Step'!$F$4:$F$359)</f>
        <v>6</v>
      </c>
      <c r="E53" s="3">
        <v>68834.48</v>
      </c>
      <c r="F53" s="3">
        <v>74940.97</v>
      </c>
      <c r="G53" s="3">
        <v>81047.460000000006</v>
      </c>
      <c r="H53" t="s">
        <v>865</v>
      </c>
      <c r="I53">
        <v>97</v>
      </c>
      <c r="J53" s="2">
        <v>69893.088528193053</v>
      </c>
      <c r="K53" s="2">
        <v>73038.277511961729</v>
      </c>
      <c r="L53" s="2">
        <v>76325</v>
      </c>
      <c r="M53" s="2">
        <v>79759.625</v>
      </c>
      <c r="N53" s="2">
        <v>83348.808124999996</v>
      </c>
    </row>
    <row r="54" spans="1:14" x14ac:dyDescent="0.25">
      <c r="A54" t="s">
        <v>2</v>
      </c>
      <c r="B54" t="s">
        <v>491</v>
      </c>
      <c r="C54" t="s">
        <v>839</v>
      </c>
      <c r="D54">
        <f>_xlfn.XLOOKUP(B54,'[2]Title and Grade Assig Odd Step'!$D$4:$D$359,'[2]Title and Grade Assig Odd Step'!$F$4:$F$359)</f>
        <v>6</v>
      </c>
      <c r="E54" s="3">
        <v>68834.48</v>
      </c>
      <c r="F54" s="3">
        <v>74940.97</v>
      </c>
      <c r="G54" s="3">
        <v>81047.460000000006</v>
      </c>
      <c r="H54" t="s">
        <v>865</v>
      </c>
      <c r="I54">
        <v>97</v>
      </c>
      <c r="J54" s="2">
        <v>69893.088528193053</v>
      </c>
      <c r="K54" s="2">
        <v>73038.277511961729</v>
      </c>
      <c r="L54" s="2">
        <v>76325</v>
      </c>
      <c r="M54" s="2">
        <v>79759.625</v>
      </c>
      <c r="N54" s="2">
        <v>83348.808124999996</v>
      </c>
    </row>
    <row r="55" spans="1:14" x14ac:dyDescent="0.25">
      <c r="A55" t="s">
        <v>30</v>
      </c>
      <c r="B55" t="s">
        <v>492</v>
      </c>
      <c r="C55" t="s">
        <v>839</v>
      </c>
      <c r="D55">
        <f>_xlfn.XLOOKUP(B55,'[2]Title and Grade Assig Odd Step'!$D$4:$D$359,'[2]Title and Grade Assig Odd Step'!$F$4:$F$359)</f>
        <v>6</v>
      </c>
      <c r="E55" s="3">
        <v>68834.48</v>
      </c>
      <c r="F55" s="3">
        <v>74940.97</v>
      </c>
      <c r="G55" s="3">
        <v>81047.460000000006</v>
      </c>
      <c r="H55" t="s">
        <v>865</v>
      </c>
      <c r="I55">
        <v>97</v>
      </c>
      <c r="J55" s="2">
        <v>69893.088528193053</v>
      </c>
      <c r="K55" s="2">
        <v>73038.277511961729</v>
      </c>
      <c r="L55" s="2">
        <v>76325</v>
      </c>
      <c r="M55" s="2">
        <v>79759.625</v>
      </c>
      <c r="N55" s="2">
        <v>83348.808124999996</v>
      </c>
    </row>
    <row r="56" spans="1:14" x14ac:dyDescent="0.25">
      <c r="A56" t="s">
        <v>85</v>
      </c>
      <c r="B56" t="s">
        <v>493</v>
      </c>
      <c r="C56" t="s">
        <v>839</v>
      </c>
      <c r="D56">
        <f>_xlfn.XLOOKUP(B56,'[2]Title and Grade Assig Odd Step'!$D$4:$D$359,'[2]Title and Grade Assig Odd Step'!$F$4:$F$359)</f>
        <v>5</v>
      </c>
      <c r="E56" s="3">
        <v>66993.42</v>
      </c>
      <c r="F56" s="3">
        <v>72333.17</v>
      </c>
      <c r="G56" s="3">
        <v>77672.92</v>
      </c>
      <c r="H56" t="s">
        <v>865</v>
      </c>
      <c r="I56">
        <v>97</v>
      </c>
      <c r="J56" s="2">
        <v>69893.088528193053</v>
      </c>
      <c r="K56" s="2">
        <v>73038.277511961729</v>
      </c>
      <c r="L56" s="2">
        <v>76325</v>
      </c>
      <c r="M56" s="2">
        <v>79759.625</v>
      </c>
      <c r="N56" s="2">
        <v>83348.808124999996</v>
      </c>
    </row>
    <row r="57" spans="1:14" x14ac:dyDescent="0.25">
      <c r="A57" t="s">
        <v>30</v>
      </c>
      <c r="B57" t="s">
        <v>494</v>
      </c>
      <c r="C57" t="s">
        <v>839</v>
      </c>
      <c r="D57">
        <f>_xlfn.XLOOKUP(B57,'[2]Title and Grade Assig Odd Step'!$D$4:$D$359,'[2]Title and Grade Assig Odd Step'!$F$4:$F$359)</f>
        <v>6</v>
      </c>
      <c r="E57" s="3">
        <v>68834.48</v>
      </c>
      <c r="F57" s="3">
        <v>74940.97</v>
      </c>
      <c r="G57" s="3">
        <v>81047.460000000006</v>
      </c>
      <c r="H57" t="s">
        <v>865</v>
      </c>
      <c r="I57">
        <v>97</v>
      </c>
      <c r="J57" s="2">
        <v>69893.088528193053</v>
      </c>
      <c r="K57" s="2">
        <v>73038.277511961729</v>
      </c>
      <c r="L57" s="2">
        <v>76325</v>
      </c>
      <c r="M57" s="2">
        <v>79759.625</v>
      </c>
      <c r="N57" s="2">
        <v>83348.808124999996</v>
      </c>
    </row>
    <row r="58" spans="1:14" x14ac:dyDescent="0.25">
      <c r="A58" t="s">
        <v>27</v>
      </c>
      <c r="B58" t="s">
        <v>495</v>
      </c>
      <c r="C58" t="s">
        <v>839</v>
      </c>
      <c r="D58">
        <f>_xlfn.XLOOKUP(B58,'[2]Title and Grade Assig Odd Step'!$D$4:$D$359,'[2]Title and Grade Assig Odd Step'!$F$4:$F$359)</f>
        <v>6</v>
      </c>
      <c r="E58" s="3">
        <v>68834.48</v>
      </c>
      <c r="F58" s="3">
        <v>74940.97</v>
      </c>
      <c r="G58" s="3">
        <v>81047.460000000006</v>
      </c>
      <c r="H58" t="s">
        <v>865</v>
      </c>
      <c r="I58">
        <v>97</v>
      </c>
      <c r="J58" s="2">
        <v>69893.088528193053</v>
      </c>
      <c r="K58" s="2">
        <v>73038.277511961729</v>
      </c>
      <c r="L58" s="2">
        <v>76325</v>
      </c>
      <c r="M58" s="2">
        <v>79759.625</v>
      </c>
      <c r="N58" s="2">
        <v>83348.808124999996</v>
      </c>
    </row>
    <row r="59" spans="1:14" x14ac:dyDescent="0.25">
      <c r="A59" t="s">
        <v>24</v>
      </c>
      <c r="B59" t="s">
        <v>496</v>
      </c>
      <c r="C59" t="s">
        <v>839</v>
      </c>
      <c r="D59">
        <f>_xlfn.XLOOKUP(B59,'[2]Title and Grade Assig Odd Step'!$D$4:$D$359,'[2]Title and Grade Assig Odd Step'!$F$4:$F$359)</f>
        <v>6</v>
      </c>
      <c r="E59" s="3">
        <v>68834.48</v>
      </c>
      <c r="F59" s="3">
        <v>74940.97</v>
      </c>
      <c r="G59" s="3">
        <v>81047.460000000006</v>
      </c>
      <c r="H59" t="s">
        <v>865</v>
      </c>
      <c r="I59">
        <v>97</v>
      </c>
      <c r="J59" s="2">
        <v>69893.088528193053</v>
      </c>
      <c r="K59" s="2">
        <v>73038.277511961729</v>
      </c>
      <c r="L59" s="2">
        <v>76325</v>
      </c>
      <c r="M59" s="2">
        <v>79759.625</v>
      </c>
      <c r="N59" s="2">
        <v>83348.808124999996</v>
      </c>
    </row>
    <row r="60" spans="1:14" x14ac:dyDescent="0.25">
      <c r="A60" t="s">
        <v>28</v>
      </c>
      <c r="B60" t="s">
        <v>497</v>
      </c>
      <c r="C60" t="s">
        <v>839</v>
      </c>
      <c r="D60">
        <f>_xlfn.XLOOKUP(B60,'[2]Title and Grade Assig Odd Step'!$D$4:$D$359,'[2]Title and Grade Assig Odd Step'!$F$4:$F$359)</f>
        <v>6</v>
      </c>
      <c r="E60" s="3">
        <v>68834.48</v>
      </c>
      <c r="F60" s="3">
        <v>74940.97</v>
      </c>
      <c r="G60" s="3">
        <v>81047.460000000006</v>
      </c>
      <c r="H60" t="s">
        <v>865</v>
      </c>
      <c r="I60">
        <v>97</v>
      </c>
      <c r="J60" s="2">
        <v>69893.088528193053</v>
      </c>
      <c r="K60" s="2">
        <v>73038.277511961729</v>
      </c>
      <c r="L60" s="2">
        <v>76325</v>
      </c>
      <c r="M60" s="2">
        <v>79759.625</v>
      </c>
      <c r="N60" s="2">
        <v>83348.808124999996</v>
      </c>
    </row>
    <row r="61" spans="1:14" x14ac:dyDescent="0.25">
      <c r="A61" t="s">
        <v>21</v>
      </c>
      <c r="B61" t="s">
        <v>498</v>
      </c>
      <c r="C61" t="s">
        <v>839</v>
      </c>
      <c r="D61">
        <f>_xlfn.XLOOKUP(B61,'[2]Title and Grade Assig Odd Step'!$D$4:$D$359,'[2]Title and Grade Assig Odd Step'!$F$4:$F$359)</f>
        <v>6</v>
      </c>
      <c r="E61" s="3">
        <v>68834.48</v>
      </c>
      <c r="F61" s="3">
        <v>74940.97</v>
      </c>
      <c r="G61" s="3">
        <v>81047.460000000006</v>
      </c>
      <c r="H61" t="s">
        <v>865</v>
      </c>
      <c r="I61">
        <v>97</v>
      </c>
      <c r="J61" s="2">
        <v>69893.088528193053</v>
      </c>
      <c r="K61" s="2">
        <v>73038.277511961729</v>
      </c>
      <c r="L61" s="2">
        <v>76325</v>
      </c>
      <c r="M61" s="2">
        <v>79759.625</v>
      </c>
      <c r="N61" s="2">
        <v>83348.808124999996</v>
      </c>
    </row>
    <row r="62" spans="1:14" x14ac:dyDescent="0.25">
      <c r="A62" t="s">
        <v>20</v>
      </c>
      <c r="B62" t="s">
        <v>499</v>
      </c>
      <c r="C62" t="s">
        <v>839</v>
      </c>
      <c r="D62">
        <f>_xlfn.XLOOKUP(B62,'[2]Title and Grade Assig Odd Step'!$D$4:$D$359,'[2]Title and Grade Assig Odd Step'!$F$4:$F$359)</f>
        <v>6</v>
      </c>
      <c r="E62" s="3">
        <v>68834.48</v>
      </c>
      <c r="F62" s="3">
        <v>74940.97</v>
      </c>
      <c r="G62" s="3">
        <v>81047.460000000006</v>
      </c>
      <c r="H62" t="s">
        <v>865</v>
      </c>
      <c r="I62">
        <v>97</v>
      </c>
      <c r="J62" s="2">
        <v>69893.088528193053</v>
      </c>
      <c r="K62" s="2">
        <v>73038.277511961729</v>
      </c>
      <c r="L62" s="2">
        <v>76325</v>
      </c>
      <c r="M62" s="2">
        <v>79759.625</v>
      </c>
      <c r="N62" s="2">
        <v>83348.808124999996</v>
      </c>
    </row>
    <row r="63" spans="1:14" x14ac:dyDescent="0.25">
      <c r="A63" t="s">
        <v>27</v>
      </c>
      <c r="B63" t="s">
        <v>500</v>
      </c>
      <c r="C63" t="s">
        <v>839</v>
      </c>
      <c r="D63">
        <f>_xlfn.XLOOKUP(B63,'[2]Title and Grade Assig Odd Step'!$D$4:$D$359,'[2]Title and Grade Assig Odd Step'!$F$4:$F$359)</f>
        <v>6</v>
      </c>
      <c r="E63" s="3">
        <v>68834.48</v>
      </c>
      <c r="F63" s="3">
        <v>74940.97</v>
      </c>
      <c r="G63" s="3">
        <v>81047.460000000006</v>
      </c>
      <c r="H63" t="s">
        <v>865</v>
      </c>
      <c r="I63">
        <v>97</v>
      </c>
      <c r="J63" s="2">
        <v>69893.088528193053</v>
      </c>
      <c r="K63" s="2">
        <v>73038.277511961729</v>
      </c>
      <c r="L63" s="2">
        <v>76325</v>
      </c>
      <c r="M63" s="2">
        <v>79759.625</v>
      </c>
      <c r="N63" s="2">
        <v>83348.808124999996</v>
      </c>
    </row>
    <row r="64" spans="1:14" x14ac:dyDescent="0.25">
      <c r="A64" t="s">
        <v>7</v>
      </c>
      <c r="B64" t="s">
        <v>501</v>
      </c>
      <c r="C64" t="s">
        <v>839</v>
      </c>
      <c r="D64">
        <f>_xlfn.XLOOKUP(B64,'[2]Title and Grade Assig Odd Step'!$D$4:$D$359,'[2]Title and Grade Assig Odd Step'!$F$4:$F$359)</f>
        <v>6</v>
      </c>
      <c r="E64" s="3">
        <v>68834.48</v>
      </c>
      <c r="F64" s="3">
        <v>74940.97</v>
      </c>
      <c r="G64" s="3">
        <v>81047.460000000006</v>
      </c>
      <c r="H64" t="s">
        <v>865</v>
      </c>
      <c r="I64">
        <v>97</v>
      </c>
      <c r="J64" s="2">
        <v>69893.088528193053</v>
      </c>
      <c r="K64" s="2">
        <v>73038.277511961729</v>
      </c>
      <c r="L64" s="2">
        <v>76325</v>
      </c>
      <c r="M64" s="2">
        <v>79759.625</v>
      </c>
      <c r="N64" s="2">
        <v>83348.808124999996</v>
      </c>
    </row>
    <row r="65" spans="1:14" x14ac:dyDescent="0.25">
      <c r="A65" t="s">
        <v>22</v>
      </c>
      <c r="B65" t="s">
        <v>502</v>
      </c>
      <c r="C65" t="s">
        <v>839</v>
      </c>
      <c r="D65">
        <f>_xlfn.XLOOKUP(B65,'[2]Title and Grade Assig Odd Step'!$D$4:$D$359,'[2]Title and Grade Assig Odd Step'!$F$4:$F$359)</f>
        <v>6</v>
      </c>
      <c r="E65" s="3">
        <v>68834.48</v>
      </c>
      <c r="F65" s="3">
        <v>74940.97</v>
      </c>
      <c r="G65" s="3">
        <v>81047.460000000006</v>
      </c>
      <c r="H65" t="s">
        <v>865</v>
      </c>
      <c r="I65">
        <v>97</v>
      </c>
      <c r="J65" s="2">
        <v>69893.088528193053</v>
      </c>
      <c r="K65" s="2">
        <v>73038.277511961729</v>
      </c>
      <c r="L65" s="2">
        <v>76325</v>
      </c>
      <c r="M65" s="2">
        <v>79759.625</v>
      </c>
      <c r="N65" s="2">
        <v>83348.808124999996</v>
      </c>
    </row>
    <row r="66" spans="1:14" x14ac:dyDescent="0.25">
      <c r="A66" t="s">
        <v>30</v>
      </c>
      <c r="B66" t="s">
        <v>503</v>
      </c>
      <c r="C66" t="s">
        <v>839</v>
      </c>
      <c r="D66">
        <f>_xlfn.XLOOKUP(B66,'[2]Title and Grade Assig Odd Step'!$D$4:$D$359,'[2]Title and Grade Assig Odd Step'!$F$4:$F$359)</f>
        <v>5</v>
      </c>
      <c r="E66" s="3">
        <v>66993.42</v>
      </c>
      <c r="F66" s="3">
        <v>72333.17</v>
      </c>
      <c r="G66" s="3">
        <v>77672.92</v>
      </c>
      <c r="H66" t="s">
        <v>865</v>
      </c>
      <c r="I66">
        <v>97</v>
      </c>
      <c r="J66" s="2">
        <v>69893.088528193053</v>
      </c>
      <c r="K66" s="2">
        <v>73038.277511961729</v>
      </c>
      <c r="L66" s="2">
        <v>76325</v>
      </c>
      <c r="M66" s="2">
        <v>79759.625</v>
      </c>
      <c r="N66" s="2">
        <v>83348.808124999996</v>
      </c>
    </row>
    <row r="67" spans="1:14" x14ac:dyDescent="0.25">
      <c r="A67" t="s">
        <v>14</v>
      </c>
      <c r="B67" t="s">
        <v>504</v>
      </c>
      <c r="C67" t="s">
        <v>839</v>
      </c>
      <c r="D67">
        <f>_xlfn.XLOOKUP(B67,'[2]Title and Grade Assig Odd Step'!$D$4:$D$359,'[2]Title and Grade Assig Odd Step'!$F$4:$F$359)</f>
        <v>6</v>
      </c>
      <c r="E67" s="3">
        <v>68834.48</v>
      </c>
      <c r="F67" s="3">
        <v>74940.97</v>
      </c>
      <c r="G67" s="3">
        <v>81047.460000000006</v>
      </c>
      <c r="H67" t="s">
        <v>865</v>
      </c>
      <c r="I67">
        <v>97</v>
      </c>
      <c r="J67" s="2">
        <v>69893.088528193053</v>
      </c>
      <c r="K67" s="2">
        <v>73038.277511961729</v>
      </c>
      <c r="L67" s="2">
        <v>76325</v>
      </c>
      <c r="M67" s="2">
        <v>79759.625</v>
      </c>
      <c r="N67" s="2">
        <v>83348.808124999996</v>
      </c>
    </row>
    <row r="68" spans="1:14" x14ac:dyDescent="0.25">
      <c r="A68" t="s">
        <v>14</v>
      </c>
      <c r="B68" t="s">
        <v>505</v>
      </c>
      <c r="C68" t="s">
        <v>839</v>
      </c>
      <c r="D68">
        <f>_xlfn.XLOOKUP(B68,'[2]Title and Grade Assig Odd Step'!$D$4:$D$359,'[2]Title and Grade Assig Odd Step'!$F$4:$F$359)</f>
        <v>6</v>
      </c>
      <c r="E68" s="3">
        <v>68834.48</v>
      </c>
      <c r="F68" s="3">
        <v>74940.97</v>
      </c>
      <c r="G68" s="3">
        <v>81047.460000000006</v>
      </c>
      <c r="H68" t="s">
        <v>865</v>
      </c>
      <c r="I68">
        <v>97</v>
      </c>
      <c r="J68" s="2">
        <v>69893.088528193053</v>
      </c>
      <c r="K68" s="2">
        <v>73038.277511961729</v>
      </c>
      <c r="L68" s="2">
        <v>76325</v>
      </c>
      <c r="M68" s="2">
        <v>79759.625</v>
      </c>
      <c r="N68" s="2">
        <v>83348.808124999996</v>
      </c>
    </row>
    <row r="69" spans="1:14" x14ac:dyDescent="0.25">
      <c r="A69" t="s">
        <v>28</v>
      </c>
      <c r="B69" t="s">
        <v>506</v>
      </c>
      <c r="C69" t="s">
        <v>839</v>
      </c>
      <c r="D69">
        <f>_xlfn.XLOOKUP(B69,'[2]Title and Grade Assig Odd Step'!$D$4:$D$359,'[2]Title and Grade Assig Odd Step'!$F$4:$F$359)</f>
        <v>6</v>
      </c>
      <c r="E69" s="3">
        <v>68834.48</v>
      </c>
      <c r="F69" s="3">
        <v>74940.97</v>
      </c>
      <c r="G69" s="3">
        <v>81047.460000000006</v>
      </c>
      <c r="H69" t="s">
        <v>865</v>
      </c>
      <c r="I69">
        <v>97</v>
      </c>
      <c r="J69" s="2">
        <v>69893.088528193053</v>
      </c>
      <c r="K69" s="2">
        <v>73038.277511961729</v>
      </c>
      <c r="L69" s="2">
        <v>76325</v>
      </c>
      <c r="M69" s="2">
        <v>79759.625</v>
      </c>
      <c r="N69" s="2">
        <v>83348.808124999996</v>
      </c>
    </row>
    <row r="70" spans="1:14" x14ac:dyDescent="0.25">
      <c r="A70" t="s">
        <v>34</v>
      </c>
      <c r="B70" t="s">
        <v>507</v>
      </c>
      <c r="C70" t="s">
        <v>839</v>
      </c>
      <c r="D70">
        <f>_xlfn.XLOOKUP(B70,'[2]Title and Grade Assig Odd Step'!$D$4:$D$359,'[2]Title and Grade Assig Odd Step'!$F$4:$F$359)</f>
        <v>5</v>
      </c>
      <c r="E70" s="3">
        <v>66993.42</v>
      </c>
      <c r="F70" s="3">
        <v>72333.17</v>
      </c>
      <c r="G70" s="3">
        <v>77672.92</v>
      </c>
      <c r="H70" t="s">
        <v>865</v>
      </c>
      <c r="I70">
        <v>97</v>
      </c>
      <c r="J70" s="2">
        <v>69893.088528193053</v>
      </c>
      <c r="K70" s="2">
        <v>73038.277511961729</v>
      </c>
      <c r="L70" s="2">
        <v>76325</v>
      </c>
      <c r="M70" s="2">
        <v>79759.625</v>
      </c>
      <c r="N70" s="2">
        <v>83348.808124999996</v>
      </c>
    </row>
    <row r="71" spans="1:14" x14ac:dyDescent="0.25">
      <c r="A71" t="s">
        <v>17</v>
      </c>
      <c r="B71" t="s">
        <v>508</v>
      </c>
      <c r="C71" t="s">
        <v>863</v>
      </c>
      <c r="D71">
        <f>_xlfn.XLOOKUP(B71,'[2]Title and Grade Assig Odd Step'!$D$4:$D$359,'[2]Title and Grade Assig Odd Step'!$F$4:$F$359)</f>
        <v>6</v>
      </c>
      <c r="E71" s="3">
        <v>68813.42</v>
      </c>
      <c r="F71" s="3">
        <v>74917.83</v>
      </c>
      <c r="G71" s="3">
        <v>81022.240000000005</v>
      </c>
      <c r="H71" t="s">
        <v>865</v>
      </c>
      <c r="I71">
        <v>97</v>
      </c>
      <c r="J71" s="2">
        <v>69893.088528193053</v>
      </c>
      <c r="K71" s="2">
        <v>73038.277511961729</v>
      </c>
      <c r="L71" s="2">
        <v>76325</v>
      </c>
      <c r="M71" s="2">
        <v>79759.625</v>
      </c>
      <c r="N71" s="2">
        <v>83348.808124999996</v>
      </c>
    </row>
    <row r="72" spans="1:14" x14ac:dyDescent="0.25">
      <c r="A72" t="s">
        <v>17</v>
      </c>
      <c r="B72" t="s">
        <v>509</v>
      </c>
      <c r="C72" t="s">
        <v>863</v>
      </c>
      <c r="D72">
        <f>_xlfn.XLOOKUP(B72,'[2]Title and Grade Assig Odd Step'!$D$4:$D$359,'[2]Title and Grade Assig Odd Step'!$F$4:$F$359)</f>
        <v>5</v>
      </c>
      <c r="E72" s="3">
        <v>66971.320000000007</v>
      </c>
      <c r="F72" s="3">
        <v>72309.510000000009</v>
      </c>
      <c r="G72" s="3">
        <v>77647.7</v>
      </c>
      <c r="H72" t="s">
        <v>865</v>
      </c>
      <c r="I72">
        <v>97</v>
      </c>
      <c r="J72" s="2">
        <v>69893.088528193053</v>
      </c>
      <c r="K72" s="2">
        <v>73038.277511961729</v>
      </c>
      <c r="L72" s="2">
        <v>76325</v>
      </c>
      <c r="M72" s="2">
        <v>79759.625</v>
      </c>
      <c r="N72" s="2">
        <v>83348.808124999996</v>
      </c>
    </row>
    <row r="73" spans="1:14" x14ac:dyDescent="0.25">
      <c r="A73" t="s">
        <v>17</v>
      </c>
      <c r="B73" t="s">
        <v>510</v>
      </c>
      <c r="C73" t="s">
        <v>863</v>
      </c>
      <c r="D73">
        <f>_xlfn.XLOOKUP(B73,'[2]Title and Grade Assig Odd Step'!$D$4:$D$359,'[2]Title and Grade Assig Odd Step'!$F$4:$F$359)</f>
        <v>6</v>
      </c>
      <c r="E73" s="3">
        <v>68813.42</v>
      </c>
      <c r="F73" s="3">
        <v>74917.83</v>
      </c>
      <c r="G73" s="3">
        <v>81022.240000000005</v>
      </c>
      <c r="H73" t="s">
        <v>865</v>
      </c>
      <c r="I73">
        <v>97</v>
      </c>
      <c r="J73" s="2">
        <v>69893.088528193053</v>
      </c>
      <c r="K73" s="2">
        <v>73038.277511961729</v>
      </c>
      <c r="L73" s="2">
        <v>76325</v>
      </c>
      <c r="M73" s="2">
        <v>79759.625</v>
      </c>
      <c r="N73" s="2">
        <v>83348.808124999996</v>
      </c>
    </row>
    <row r="74" spans="1:14" x14ac:dyDescent="0.25">
      <c r="A74" t="s">
        <v>17</v>
      </c>
      <c r="B74" t="s">
        <v>511</v>
      </c>
      <c r="C74" t="s">
        <v>863</v>
      </c>
      <c r="D74">
        <f>_xlfn.XLOOKUP(B74,'[2]Title and Grade Assig Odd Step'!$D$4:$D$359,'[2]Title and Grade Assig Odd Step'!$F$4:$F$359)</f>
        <v>6</v>
      </c>
      <c r="E74" s="3">
        <v>68813.42</v>
      </c>
      <c r="F74" s="3">
        <v>74917.83</v>
      </c>
      <c r="G74" s="3">
        <v>81022.240000000005</v>
      </c>
      <c r="H74" t="s">
        <v>865</v>
      </c>
      <c r="I74">
        <v>97</v>
      </c>
      <c r="J74" s="2">
        <v>69893.088528193053</v>
      </c>
      <c r="K74" s="2">
        <v>73038.277511961729</v>
      </c>
      <c r="L74" s="2">
        <v>76325</v>
      </c>
      <c r="M74" s="2">
        <v>79759.625</v>
      </c>
      <c r="N74" s="2">
        <v>83348.808124999996</v>
      </c>
    </row>
    <row r="75" spans="1:14" x14ac:dyDescent="0.25">
      <c r="A75" t="s">
        <v>17</v>
      </c>
      <c r="B75" t="s">
        <v>512</v>
      </c>
      <c r="C75" t="s">
        <v>863</v>
      </c>
      <c r="D75">
        <f>_xlfn.XLOOKUP(B75,'[2]Title and Grade Assig Odd Step'!$D$4:$D$359,'[2]Title and Grade Assig Odd Step'!$F$4:$F$359)</f>
        <v>6</v>
      </c>
      <c r="E75" s="3">
        <v>68813.42</v>
      </c>
      <c r="F75" s="3">
        <v>74917.83</v>
      </c>
      <c r="G75" s="3">
        <v>81022.240000000005</v>
      </c>
      <c r="H75" t="s">
        <v>865</v>
      </c>
      <c r="I75">
        <v>97</v>
      </c>
      <c r="J75" s="2">
        <v>69893.088528193053</v>
      </c>
      <c r="K75" s="2">
        <v>73038.277511961729</v>
      </c>
      <c r="L75" s="2">
        <v>76325</v>
      </c>
      <c r="M75" s="2">
        <v>79759.625</v>
      </c>
      <c r="N75" s="2">
        <v>83348.808124999996</v>
      </c>
    </row>
    <row r="76" spans="1:14" x14ac:dyDescent="0.25">
      <c r="A76" t="s">
        <v>17</v>
      </c>
      <c r="B76" t="s">
        <v>513</v>
      </c>
      <c r="C76" t="s">
        <v>863</v>
      </c>
      <c r="D76">
        <f>_xlfn.XLOOKUP(B76,'[2]Title and Grade Assig Odd Step'!$D$4:$D$359,'[2]Title and Grade Assig Odd Step'!$F$4:$F$359)</f>
        <v>6</v>
      </c>
      <c r="E76" s="3">
        <v>68813.42</v>
      </c>
      <c r="F76" s="3">
        <v>74917.83</v>
      </c>
      <c r="G76" s="3">
        <v>81022.240000000005</v>
      </c>
      <c r="H76" t="s">
        <v>865</v>
      </c>
      <c r="I76">
        <v>97</v>
      </c>
      <c r="J76" s="2">
        <v>69893.088528193053</v>
      </c>
      <c r="K76" s="2">
        <v>73038.277511961729</v>
      </c>
      <c r="L76" s="2">
        <v>76325</v>
      </c>
      <c r="M76" s="2">
        <v>79759.625</v>
      </c>
      <c r="N76" s="2">
        <v>83348.808124999996</v>
      </c>
    </row>
    <row r="77" spans="1:14" x14ac:dyDescent="0.25">
      <c r="A77" t="s">
        <v>17</v>
      </c>
      <c r="B77" t="s">
        <v>514</v>
      </c>
      <c r="C77" t="s">
        <v>863</v>
      </c>
      <c r="D77">
        <f>_xlfn.XLOOKUP(B77,'[2]Title and Grade Assig Odd Step'!$D$4:$D$359,'[2]Title and Grade Assig Odd Step'!$F$4:$F$359)</f>
        <v>6</v>
      </c>
      <c r="E77" s="3">
        <v>68813.42</v>
      </c>
      <c r="F77" s="3">
        <v>74917.83</v>
      </c>
      <c r="G77" s="3">
        <v>81022.240000000005</v>
      </c>
      <c r="H77" t="s">
        <v>865</v>
      </c>
      <c r="I77">
        <v>97</v>
      </c>
      <c r="J77" s="2">
        <v>69893.088528193053</v>
      </c>
      <c r="K77" s="2">
        <v>73038.277511961729</v>
      </c>
      <c r="L77" s="2">
        <v>76325</v>
      </c>
      <c r="M77" s="2">
        <v>79759.625</v>
      </c>
      <c r="N77" s="2">
        <v>83348.808124999996</v>
      </c>
    </row>
    <row r="78" spans="1:14" x14ac:dyDescent="0.25">
      <c r="A78" t="s">
        <v>17</v>
      </c>
      <c r="B78" t="s">
        <v>515</v>
      </c>
      <c r="C78" t="s">
        <v>863</v>
      </c>
      <c r="D78">
        <f>_xlfn.XLOOKUP(B78,'[2]Title and Grade Assig Odd Step'!$D$4:$D$359,'[2]Title and Grade Assig Odd Step'!$F$4:$F$359)</f>
        <v>6</v>
      </c>
      <c r="E78" s="3">
        <v>68813.42</v>
      </c>
      <c r="F78" s="3">
        <v>74917.83</v>
      </c>
      <c r="G78" s="3">
        <v>81022.240000000005</v>
      </c>
      <c r="H78" t="s">
        <v>865</v>
      </c>
      <c r="I78">
        <v>97</v>
      </c>
      <c r="J78" s="2">
        <v>69893.088528193053</v>
      </c>
      <c r="K78" s="2">
        <v>73038.277511961729</v>
      </c>
      <c r="L78" s="2">
        <v>76325</v>
      </c>
      <c r="M78" s="2">
        <v>79759.625</v>
      </c>
      <c r="N78" s="2">
        <v>83348.808124999996</v>
      </c>
    </row>
    <row r="79" spans="1:14" x14ac:dyDescent="0.25">
      <c r="A79" t="s">
        <v>17</v>
      </c>
      <c r="B79" t="s">
        <v>516</v>
      </c>
      <c r="C79" t="s">
        <v>863</v>
      </c>
      <c r="D79">
        <f>_xlfn.XLOOKUP(B79,'[2]Title and Grade Assig Odd Step'!$D$4:$D$359,'[2]Title and Grade Assig Odd Step'!$F$4:$F$359)</f>
        <v>6</v>
      </c>
      <c r="E79" s="3">
        <v>68813.42</v>
      </c>
      <c r="F79" s="3">
        <v>74917.83</v>
      </c>
      <c r="G79" s="3">
        <v>81022.240000000005</v>
      </c>
      <c r="H79" t="s">
        <v>865</v>
      </c>
      <c r="I79">
        <v>97</v>
      </c>
      <c r="J79" s="2">
        <v>69893.088528193053</v>
      </c>
      <c r="K79" s="2">
        <v>73038.277511961729</v>
      </c>
      <c r="L79" s="2">
        <v>76325</v>
      </c>
      <c r="M79" s="2">
        <v>79759.625</v>
      </c>
      <c r="N79" s="2">
        <v>83348.808124999996</v>
      </c>
    </row>
    <row r="80" spans="1:14" x14ac:dyDescent="0.25">
      <c r="A80" t="s">
        <v>17</v>
      </c>
      <c r="B80" t="s">
        <v>517</v>
      </c>
      <c r="C80" t="s">
        <v>863</v>
      </c>
      <c r="D80">
        <f>_xlfn.XLOOKUP(B80,'[2]Title and Grade Assig Odd Step'!$D$4:$D$359,'[2]Title and Grade Assig Odd Step'!$F$4:$F$359)</f>
        <v>5</v>
      </c>
      <c r="E80" s="3">
        <v>66971.320000000007</v>
      </c>
      <c r="F80" s="3">
        <v>72309.510000000009</v>
      </c>
      <c r="G80" s="3">
        <v>77647.7</v>
      </c>
      <c r="H80" t="s">
        <v>865</v>
      </c>
      <c r="I80">
        <v>97</v>
      </c>
      <c r="J80" s="2">
        <v>69893.088528193053</v>
      </c>
      <c r="K80" s="2">
        <v>73038.277511961729</v>
      </c>
      <c r="L80" s="2">
        <v>76325</v>
      </c>
      <c r="M80" s="2">
        <v>79759.625</v>
      </c>
      <c r="N80" s="2">
        <v>83348.808124999996</v>
      </c>
    </row>
    <row r="81" spans="1:14" x14ac:dyDescent="0.25">
      <c r="A81" t="s">
        <v>26</v>
      </c>
      <c r="B81" t="s">
        <v>518</v>
      </c>
      <c r="C81" t="s">
        <v>839</v>
      </c>
      <c r="D81">
        <f>_xlfn.XLOOKUP(B81,'[2]Title and Grade Assig Odd Step'!$D$4:$D$359,'[2]Title and Grade Assig Odd Step'!$F$4:$F$359)</f>
        <v>6</v>
      </c>
      <c r="E81" s="3">
        <v>68834.48</v>
      </c>
      <c r="F81" s="3">
        <v>74940.97</v>
      </c>
      <c r="G81" s="3">
        <v>81047.460000000006</v>
      </c>
      <c r="H81" t="s">
        <v>865</v>
      </c>
      <c r="I81">
        <v>97</v>
      </c>
      <c r="J81" s="2">
        <v>69893.088528193053</v>
      </c>
      <c r="K81" s="2">
        <v>73038.277511961729</v>
      </c>
      <c r="L81" s="2">
        <v>76325</v>
      </c>
      <c r="M81" s="2">
        <v>79759.625</v>
      </c>
      <c r="N81" s="2">
        <v>83348.808124999996</v>
      </c>
    </row>
    <row r="82" spans="1:14" x14ac:dyDescent="0.25">
      <c r="A82" t="s">
        <v>85</v>
      </c>
      <c r="B82" t="s">
        <v>519</v>
      </c>
      <c r="C82" t="s">
        <v>839</v>
      </c>
      <c r="D82">
        <f>_xlfn.XLOOKUP(B82,'[2]Title and Grade Assig Odd Step'!$D$4:$D$359,'[2]Title and Grade Assig Odd Step'!$F$4:$F$359)</f>
        <v>6</v>
      </c>
      <c r="E82" s="3">
        <v>68834.48</v>
      </c>
      <c r="F82" s="3">
        <v>74940.97</v>
      </c>
      <c r="G82" s="3">
        <v>81047.460000000006</v>
      </c>
      <c r="H82" t="s">
        <v>865</v>
      </c>
      <c r="I82">
        <v>98</v>
      </c>
      <c r="J82" s="2">
        <v>72688.812069320746</v>
      </c>
      <c r="K82" s="2">
        <v>75959.808612440189</v>
      </c>
      <c r="L82" s="2">
        <v>79378</v>
      </c>
      <c r="M82" s="2">
        <v>82950.009999999995</v>
      </c>
      <c r="N82" s="2">
        <v>86682.760449999987</v>
      </c>
    </row>
    <row r="83" spans="1:14" x14ac:dyDescent="0.25">
      <c r="A83" t="s">
        <v>10</v>
      </c>
      <c r="B83" t="s">
        <v>520</v>
      </c>
      <c r="C83" t="s">
        <v>839</v>
      </c>
      <c r="D83">
        <f>_xlfn.XLOOKUP(B83,'[2]Title and Grade Assig Odd Step'!$D$4:$D$359,'[2]Title and Grade Assig Odd Step'!$F$4:$F$359)</f>
        <v>7</v>
      </c>
      <c r="E83" s="3">
        <v>71493.759999999995</v>
      </c>
      <c r="F83" s="3">
        <v>78092.56</v>
      </c>
      <c r="G83" s="3">
        <v>84691.36</v>
      </c>
      <c r="H83" t="s">
        <v>865</v>
      </c>
      <c r="I83">
        <v>98</v>
      </c>
      <c r="J83" s="2">
        <v>72688.812069320746</v>
      </c>
      <c r="K83" s="2">
        <v>75959.808612440189</v>
      </c>
      <c r="L83" s="2">
        <v>79378</v>
      </c>
      <c r="M83" s="2">
        <v>82950.009999999995</v>
      </c>
      <c r="N83" s="2">
        <v>86682.760449999987</v>
      </c>
    </row>
    <row r="84" spans="1:14" x14ac:dyDescent="0.25">
      <c r="A84" t="s">
        <v>23</v>
      </c>
      <c r="B84" t="s">
        <v>521</v>
      </c>
      <c r="C84" t="s">
        <v>839</v>
      </c>
      <c r="D84">
        <f>_xlfn.XLOOKUP(B84,'[2]Title and Grade Assig Odd Step'!$D$4:$D$359,'[2]Title and Grade Assig Odd Step'!$F$4:$F$359)</f>
        <v>7</v>
      </c>
      <c r="E84" s="3">
        <v>71493.759999999995</v>
      </c>
      <c r="F84" s="3">
        <v>78092.56</v>
      </c>
      <c r="G84" s="3">
        <v>84691.36</v>
      </c>
      <c r="H84" t="s">
        <v>865</v>
      </c>
      <c r="I84">
        <v>98</v>
      </c>
      <c r="J84" s="2">
        <v>72688.812069320746</v>
      </c>
      <c r="K84" s="2">
        <v>75959.808612440189</v>
      </c>
      <c r="L84" s="2">
        <v>79378</v>
      </c>
      <c r="M84" s="2">
        <v>82950.009999999995</v>
      </c>
      <c r="N84" s="2">
        <v>86682.760449999987</v>
      </c>
    </row>
    <row r="85" spans="1:14" x14ac:dyDescent="0.25">
      <c r="A85" t="s">
        <v>2</v>
      </c>
      <c r="B85" t="s">
        <v>522</v>
      </c>
      <c r="C85" t="s">
        <v>839</v>
      </c>
      <c r="D85">
        <f>_xlfn.XLOOKUP(B85,'[2]Title and Grade Assig Odd Step'!$D$4:$D$359,'[2]Title and Grade Assig Odd Step'!$F$4:$F$359)</f>
        <v>7</v>
      </c>
      <c r="E85" s="3">
        <v>71493.759999999995</v>
      </c>
      <c r="F85" s="3">
        <v>78092.56</v>
      </c>
      <c r="G85" s="3">
        <v>84691.36</v>
      </c>
      <c r="H85" t="s">
        <v>865</v>
      </c>
      <c r="I85">
        <v>98</v>
      </c>
      <c r="J85" s="2">
        <v>72688.812069320746</v>
      </c>
      <c r="K85" s="2">
        <v>75959.808612440189</v>
      </c>
      <c r="L85" s="2">
        <v>79378</v>
      </c>
      <c r="M85" s="2">
        <v>82950.009999999995</v>
      </c>
      <c r="N85" s="2">
        <v>86682.760449999987</v>
      </c>
    </row>
    <row r="86" spans="1:14" x14ac:dyDescent="0.25">
      <c r="A86" t="s">
        <v>30</v>
      </c>
      <c r="B86" t="s">
        <v>523</v>
      </c>
      <c r="C86" t="s">
        <v>839</v>
      </c>
      <c r="D86">
        <f>_xlfn.XLOOKUP(B86,'[2]Title and Grade Assig Odd Step'!$D$4:$D$359,'[2]Title and Grade Assig Odd Step'!$F$4:$F$359)</f>
        <v>6</v>
      </c>
      <c r="E86" s="3">
        <v>68834.48</v>
      </c>
      <c r="F86" s="3">
        <v>74940.97</v>
      </c>
      <c r="G86" s="3">
        <v>81047.460000000006</v>
      </c>
      <c r="H86" t="s">
        <v>865</v>
      </c>
      <c r="I86">
        <v>98</v>
      </c>
      <c r="J86" s="2">
        <v>72688.812069320746</v>
      </c>
      <c r="K86" s="2">
        <v>75959.808612440189</v>
      </c>
      <c r="L86" s="2">
        <v>79378</v>
      </c>
      <c r="M86" s="2">
        <v>82950.009999999995</v>
      </c>
      <c r="N86" s="2">
        <v>86682.760449999987</v>
      </c>
    </row>
    <row r="87" spans="1:14" x14ac:dyDescent="0.25">
      <c r="A87" t="s">
        <v>17</v>
      </c>
      <c r="B87" t="s">
        <v>524</v>
      </c>
      <c r="C87" t="s">
        <v>863</v>
      </c>
      <c r="D87">
        <f>_xlfn.XLOOKUP(B87,'[2]Title and Grade Assig Odd Step'!$D$4:$D$359,'[2]Title and Grade Assig Odd Step'!$F$4:$F$359)</f>
        <v>7</v>
      </c>
      <c r="E87" s="3">
        <v>71469.58</v>
      </c>
      <c r="F87" s="3">
        <v>78066.820000000007</v>
      </c>
      <c r="G87" s="3">
        <v>84664.06</v>
      </c>
      <c r="H87" t="s">
        <v>865</v>
      </c>
      <c r="I87">
        <v>98</v>
      </c>
      <c r="J87" s="2">
        <v>72688.812069320746</v>
      </c>
      <c r="K87" s="2">
        <v>75959.808612440189</v>
      </c>
      <c r="L87" s="2">
        <v>79378</v>
      </c>
      <c r="M87" s="2">
        <v>82950.009999999995</v>
      </c>
      <c r="N87" s="2">
        <v>86682.760449999987</v>
      </c>
    </row>
    <row r="88" spans="1:14" x14ac:dyDescent="0.25">
      <c r="A88" t="s">
        <v>17</v>
      </c>
      <c r="B88" t="s">
        <v>525</v>
      </c>
      <c r="C88" t="s">
        <v>863</v>
      </c>
      <c r="D88">
        <f>_xlfn.XLOOKUP(B88,'[2]Title and Grade Assig Odd Step'!$D$4:$D$359,'[2]Title and Grade Assig Odd Step'!$F$4:$F$359)</f>
        <v>7</v>
      </c>
      <c r="E88" s="3">
        <v>71469.58</v>
      </c>
      <c r="F88" s="3">
        <v>78066.820000000007</v>
      </c>
      <c r="G88" s="3">
        <v>84664.06</v>
      </c>
      <c r="H88" t="s">
        <v>865</v>
      </c>
      <c r="I88">
        <v>98</v>
      </c>
      <c r="J88" s="2">
        <v>72688.812069320746</v>
      </c>
      <c r="K88" s="2">
        <v>75959.808612440189</v>
      </c>
      <c r="L88" s="2">
        <v>79378</v>
      </c>
      <c r="M88" s="2">
        <v>82950.009999999995</v>
      </c>
      <c r="N88" s="2">
        <v>86682.760449999987</v>
      </c>
    </row>
    <row r="89" spans="1:14" x14ac:dyDescent="0.25">
      <c r="A89" t="s">
        <v>29</v>
      </c>
      <c r="B89" t="s">
        <v>526</v>
      </c>
      <c r="C89" t="s">
        <v>839</v>
      </c>
      <c r="D89">
        <f>_xlfn.XLOOKUP(B89,'[2]Title and Grade Assig Odd Step'!$D$4:$D$359,'[2]Title and Grade Assig Odd Step'!$F$4:$F$359)</f>
        <v>8</v>
      </c>
      <c r="E89" s="3">
        <v>74663.42</v>
      </c>
      <c r="F89" s="3">
        <v>81632.070000000007</v>
      </c>
      <c r="G89" s="3">
        <v>88600.72</v>
      </c>
      <c r="H89" t="s">
        <v>865</v>
      </c>
      <c r="I89">
        <v>99</v>
      </c>
      <c r="J89" s="2">
        <v>75596.254664499444</v>
      </c>
      <c r="K89" s="2">
        <v>78998.086124401918</v>
      </c>
      <c r="L89" s="2">
        <v>82553</v>
      </c>
      <c r="M89" s="2">
        <v>86267.884999999995</v>
      </c>
      <c r="N89" s="2">
        <v>90149.939824999994</v>
      </c>
    </row>
    <row r="90" spans="1:14" x14ac:dyDescent="0.25">
      <c r="A90" t="s">
        <v>30</v>
      </c>
      <c r="B90" t="s">
        <v>527</v>
      </c>
      <c r="C90" t="s">
        <v>839</v>
      </c>
      <c r="D90">
        <f>_xlfn.XLOOKUP(B90,'[2]Title and Grade Assig Odd Step'!$D$4:$D$359,'[2]Title and Grade Assig Odd Step'!$F$4:$F$359)</f>
        <v>8</v>
      </c>
      <c r="E90" s="3">
        <v>74663.42</v>
      </c>
      <c r="F90" s="3">
        <v>81632.070000000007</v>
      </c>
      <c r="G90" s="3">
        <v>88600.72</v>
      </c>
      <c r="H90" t="s">
        <v>865</v>
      </c>
      <c r="I90">
        <v>99</v>
      </c>
      <c r="J90" s="2">
        <v>75596.254664499444</v>
      </c>
      <c r="K90" s="2">
        <v>78998.086124401918</v>
      </c>
      <c r="L90" s="2">
        <v>82553</v>
      </c>
      <c r="M90" s="2">
        <v>86267.884999999995</v>
      </c>
      <c r="N90" s="2">
        <v>90149.939824999994</v>
      </c>
    </row>
    <row r="91" spans="1:14" x14ac:dyDescent="0.25">
      <c r="A91" t="s">
        <v>24</v>
      </c>
      <c r="B91" t="s">
        <v>528</v>
      </c>
      <c r="C91" t="s">
        <v>839</v>
      </c>
      <c r="D91">
        <f>_xlfn.XLOOKUP(B91,'[2]Title and Grade Assig Odd Step'!$D$4:$D$359,'[2]Title and Grade Assig Odd Step'!$F$4:$F$359)</f>
        <v>8</v>
      </c>
      <c r="E91" s="3">
        <v>74663.42</v>
      </c>
      <c r="F91" s="3">
        <v>81632.070000000007</v>
      </c>
      <c r="G91" s="3">
        <v>88600.72</v>
      </c>
      <c r="H91" t="s">
        <v>865</v>
      </c>
      <c r="I91">
        <v>99</v>
      </c>
      <c r="J91" s="2">
        <v>75596.254664499444</v>
      </c>
      <c r="K91" s="2">
        <v>78998.086124401918</v>
      </c>
      <c r="L91" s="2">
        <v>82553</v>
      </c>
      <c r="M91" s="2">
        <v>86267.884999999995</v>
      </c>
      <c r="N91" s="2">
        <v>90149.939824999994</v>
      </c>
    </row>
    <row r="92" spans="1:14" x14ac:dyDescent="0.25">
      <c r="A92" t="s">
        <v>24</v>
      </c>
      <c r="B92" t="s">
        <v>529</v>
      </c>
      <c r="C92" t="s">
        <v>839</v>
      </c>
      <c r="D92">
        <f>_xlfn.XLOOKUP(B92,'[2]Title and Grade Assig Odd Step'!$D$4:$D$359,'[2]Title and Grade Assig Odd Step'!$F$4:$F$359)</f>
        <v>8</v>
      </c>
      <c r="E92" s="3">
        <v>74663.42</v>
      </c>
      <c r="F92" s="3">
        <v>81632.070000000007</v>
      </c>
      <c r="G92" s="3">
        <v>88600.72</v>
      </c>
      <c r="H92" t="s">
        <v>865</v>
      </c>
      <c r="I92">
        <v>99</v>
      </c>
      <c r="J92" s="2">
        <v>75596.254664499444</v>
      </c>
      <c r="K92" s="2">
        <v>78998.086124401918</v>
      </c>
      <c r="L92" s="2">
        <v>82553</v>
      </c>
      <c r="M92" s="2">
        <v>86267.884999999995</v>
      </c>
      <c r="N92" s="2">
        <v>90149.939824999994</v>
      </c>
    </row>
    <row r="93" spans="1:14" x14ac:dyDescent="0.25">
      <c r="A93" t="s">
        <v>14</v>
      </c>
      <c r="B93" t="s">
        <v>530</v>
      </c>
      <c r="C93" t="s">
        <v>839</v>
      </c>
      <c r="D93">
        <f>_xlfn.XLOOKUP(B93,'[2]Title and Grade Assig Odd Step'!$D$4:$D$359,'[2]Title and Grade Assig Odd Step'!$F$4:$F$359)</f>
        <v>8</v>
      </c>
      <c r="E93" s="3">
        <v>74663.42</v>
      </c>
      <c r="F93" s="3">
        <v>81632.070000000007</v>
      </c>
      <c r="G93" s="3">
        <v>88600.72</v>
      </c>
      <c r="H93" t="s">
        <v>865</v>
      </c>
      <c r="I93">
        <v>99</v>
      </c>
      <c r="J93" s="2">
        <v>75596.254664499444</v>
      </c>
      <c r="K93" s="2">
        <v>78998.086124401918</v>
      </c>
      <c r="L93" s="2">
        <v>82553</v>
      </c>
      <c r="M93" s="2">
        <v>86267.884999999995</v>
      </c>
      <c r="N93" s="2">
        <v>90149.939824999994</v>
      </c>
    </row>
    <row r="94" spans="1:14" x14ac:dyDescent="0.25">
      <c r="A94" t="s">
        <v>13</v>
      </c>
      <c r="B94" t="s">
        <v>531</v>
      </c>
      <c r="C94" t="s">
        <v>839</v>
      </c>
      <c r="D94">
        <f>_xlfn.XLOOKUP(B94,'[2]Title and Grade Assig Odd Step'!$D$4:$D$359,'[2]Title and Grade Assig Odd Step'!$F$4:$F$359)</f>
        <v>8</v>
      </c>
      <c r="E94" s="3">
        <v>74663.42</v>
      </c>
      <c r="F94" s="3">
        <v>81632.070000000007</v>
      </c>
      <c r="G94" s="3">
        <v>88600.72</v>
      </c>
      <c r="H94" t="s">
        <v>865</v>
      </c>
      <c r="I94">
        <v>99</v>
      </c>
      <c r="J94" s="2">
        <v>75596.254664499444</v>
      </c>
      <c r="K94" s="2">
        <v>78998.086124401918</v>
      </c>
      <c r="L94" s="2">
        <v>82553</v>
      </c>
      <c r="M94" s="2">
        <v>86267.884999999995</v>
      </c>
      <c r="N94" s="2">
        <v>90149.939824999994</v>
      </c>
    </row>
    <row r="95" spans="1:14" x14ac:dyDescent="0.25">
      <c r="A95" t="s">
        <v>12</v>
      </c>
      <c r="B95" t="s">
        <v>532</v>
      </c>
      <c r="C95" t="s">
        <v>839</v>
      </c>
      <c r="D95">
        <f>_xlfn.XLOOKUP(B95,'[2]Title and Grade Assig Odd Step'!$D$4:$D$359,'[2]Title and Grade Assig Odd Step'!$F$4:$F$359)</f>
        <v>8</v>
      </c>
      <c r="E95" s="3">
        <v>74663.42</v>
      </c>
      <c r="F95" s="3">
        <v>81632.070000000007</v>
      </c>
      <c r="G95" s="3">
        <v>88600.72</v>
      </c>
      <c r="H95" t="s">
        <v>865</v>
      </c>
      <c r="I95">
        <v>99</v>
      </c>
      <c r="J95" s="2">
        <v>75596.254664499444</v>
      </c>
      <c r="K95" s="2">
        <v>78998.086124401918</v>
      </c>
      <c r="L95" s="2">
        <v>82553</v>
      </c>
      <c r="M95" s="2">
        <v>86267.884999999995</v>
      </c>
      <c r="N95" s="2">
        <v>90149.939824999994</v>
      </c>
    </row>
    <row r="96" spans="1:14" x14ac:dyDescent="0.25">
      <c r="A96" t="s">
        <v>13</v>
      </c>
      <c r="B96" t="s">
        <v>533</v>
      </c>
      <c r="C96" t="s">
        <v>839</v>
      </c>
      <c r="D96">
        <f>_xlfn.XLOOKUP(B96,'[2]Title and Grade Assig Odd Step'!$D$4:$D$359,'[2]Title and Grade Assig Odd Step'!$F$4:$F$359)</f>
        <v>8</v>
      </c>
      <c r="E96" s="3">
        <v>74663.42</v>
      </c>
      <c r="F96" s="3">
        <v>81632.070000000007</v>
      </c>
      <c r="G96" s="3">
        <v>88600.72</v>
      </c>
      <c r="H96" t="s">
        <v>865</v>
      </c>
      <c r="I96">
        <v>99</v>
      </c>
      <c r="J96" s="2">
        <v>75596.254664499444</v>
      </c>
      <c r="K96" s="2">
        <v>78998.086124401918</v>
      </c>
      <c r="L96" s="2">
        <v>82553</v>
      </c>
      <c r="M96" s="2">
        <v>86267.884999999995</v>
      </c>
      <c r="N96" s="2">
        <v>90149.939824999994</v>
      </c>
    </row>
    <row r="97" spans="1:14" x14ac:dyDescent="0.25">
      <c r="A97" t="s">
        <v>13</v>
      </c>
      <c r="B97" t="s">
        <v>534</v>
      </c>
      <c r="C97" t="s">
        <v>839</v>
      </c>
      <c r="D97">
        <f>_xlfn.XLOOKUP(B97,'[2]Title and Grade Assig Odd Step'!$D$4:$D$359,'[2]Title and Grade Assig Odd Step'!$F$4:$F$359)</f>
        <v>8</v>
      </c>
      <c r="E97" s="3">
        <v>74663.42</v>
      </c>
      <c r="F97" s="3">
        <v>81632.070000000007</v>
      </c>
      <c r="G97" s="3">
        <v>88600.72</v>
      </c>
      <c r="H97" t="s">
        <v>865</v>
      </c>
      <c r="I97">
        <v>99</v>
      </c>
      <c r="J97" s="2">
        <v>75596.254664499444</v>
      </c>
      <c r="K97" s="2">
        <v>78998.086124401918</v>
      </c>
      <c r="L97" s="2">
        <v>82553</v>
      </c>
      <c r="M97" s="2">
        <v>86267.884999999995</v>
      </c>
      <c r="N97" s="2">
        <v>90149.939824999994</v>
      </c>
    </row>
    <row r="98" spans="1:14" x14ac:dyDescent="0.25">
      <c r="A98" t="s">
        <v>2</v>
      </c>
      <c r="B98" t="s">
        <v>535</v>
      </c>
      <c r="C98" t="s">
        <v>839</v>
      </c>
      <c r="D98">
        <f>_xlfn.XLOOKUP(B98,'[2]Title and Grade Assig Odd Step'!$D$4:$D$359,'[2]Title and Grade Assig Odd Step'!$F$4:$F$359)</f>
        <v>8</v>
      </c>
      <c r="E98" s="3">
        <v>74663.42</v>
      </c>
      <c r="F98" s="3">
        <v>81632.070000000007</v>
      </c>
      <c r="G98" s="3">
        <v>88600.72</v>
      </c>
      <c r="H98" t="s">
        <v>865</v>
      </c>
      <c r="I98">
        <v>99</v>
      </c>
      <c r="J98" s="2">
        <v>75596.254664499444</v>
      </c>
      <c r="K98" s="2">
        <v>78998.086124401918</v>
      </c>
      <c r="L98" s="2">
        <v>82553</v>
      </c>
      <c r="M98" s="2">
        <v>86267.884999999995</v>
      </c>
      <c r="N98" s="2">
        <v>90149.939824999994</v>
      </c>
    </row>
    <row r="99" spans="1:14" x14ac:dyDescent="0.25">
      <c r="A99" t="s">
        <v>34</v>
      </c>
      <c r="B99" t="s">
        <v>536</v>
      </c>
      <c r="C99" t="s">
        <v>839</v>
      </c>
      <c r="D99">
        <f>_xlfn.XLOOKUP(B99,'[2]Title and Grade Assig Odd Step'!$D$4:$D$359,'[2]Title and Grade Assig Odd Step'!$F$4:$F$359)</f>
        <v>8</v>
      </c>
      <c r="E99" s="3">
        <v>74663.42</v>
      </c>
      <c r="F99" s="3">
        <v>81632.070000000007</v>
      </c>
      <c r="G99" s="3">
        <v>88600.72</v>
      </c>
      <c r="H99" t="s">
        <v>865</v>
      </c>
      <c r="I99">
        <v>99</v>
      </c>
      <c r="J99" s="2">
        <v>75596.254664499444</v>
      </c>
      <c r="K99" s="2">
        <v>78998.086124401918</v>
      </c>
      <c r="L99" s="2">
        <v>82553</v>
      </c>
      <c r="M99" s="2">
        <v>86267.884999999995</v>
      </c>
      <c r="N99" s="2">
        <v>90149.939824999994</v>
      </c>
    </row>
    <row r="100" spans="1:14" x14ac:dyDescent="0.25">
      <c r="A100" t="s">
        <v>30</v>
      </c>
      <c r="B100" t="s">
        <v>537</v>
      </c>
      <c r="C100" t="s">
        <v>839</v>
      </c>
      <c r="D100">
        <f>_xlfn.XLOOKUP(B100,'[2]Title and Grade Assig Odd Step'!$D$4:$D$359,'[2]Title and Grade Assig Odd Step'!$F$4:$F$359)</f>
        <v>8</v>
      </c>
      <c r="E100" s="3">
        <v>74663.42</v>
      </c>
      <c r="F100" s="3">
        <v>81632.070000000007</v>
      </c>
      <c r="G100" s="3">
        <v>88600.72</v>
      </c>
      <c r="H100" t="s">
        <v>865</v>
      </c>
      <c r="I100">
        <v>99</v>
      </c>
      <c r="J100" s="2">
        <v>75596.254664499444</v>
      </c>
      <c r="K100" s="2">
        <v>78998.086124401918</v>
      </c>
      <c r="L100" s="2">
        <v>82553</v>
      </c>
      <c r="M100" s="2">
        <v>86267.884999999995</v>
      </c>
      <c r="N100" s="2">
        <v>90149.939824999994</v>
      </c>
    </row>
    <row r="101" spans="1:14" x14ac:dyDescent="0.25">
      <c r="A101" t="s">
        <v>15</v>
      </c>
      <c r="B101" t="s">
        <v>538</v>
      </c>
      <c r="C101" t="s">
        <v>839</v>
      </c>
      <c r="D101">
        <f>_xlfn.XLOOKUP(B101,'[2]Title and Grade Assig Odd Step'!$D$4:$D$359,'[2]Title and Grade Assig Odd Step'!$F$4:$F$359)</f>
        <v>8</v>
      </c>
      <c r="E101" s="3">
        <v>74663.42</v>
      </c>
      <c r="F101" s="3">
        <v>81632.070000000007</v>
      </c>
      <c r="G101" s="3">
        <v>88600.72</v>
      </c>
      <c r="H101" t="s">
        <v>865</v>
      </c>
      <c r="I101">
        <v>99</v>
      </c>
      <c r="J101" s="2">
        <v>75596.254664499444</v>
      </c>
      <c r="K101" s="2">
        <v>78998.086124401918</v>
      </c>
      <c r="L101" s="2">
        <v>82553</v>
      </c>
      <c r="M101" s="2">
        <v>86267.884999999995</v>
      </c>
      <c r="N101" s="2">
        <v>90149.939824999994</v>
      </c>
    </row>
    <row r="102" spans="1:14" x14ac:dyDescent="0.25">
      <c r="A102" t="s">
        <v>30</v>
      </c>
      <c r="B102" t="s">
        <v>539</v>
      </c>
      <c r="C102" t="s">
        <v>839</v>
      </c>
      <c r="D102">
        <f>_xlfn.XLOOKUP(B102,'[2]Title and Grade Assig Odd Step'!$D$4:$D$359,'[2]Title and Grade Assig Odd Step'!$F$4:$F$359)</f>
        <v>8</v>
      </c>
      <c r="E102" s="3">
        <v>74663.42</v>
      </c>
      <c r="F102" s="3">
        <v>81632.070000000007</v>
      </c>
      <c r="G102" s="3">
        <v>88600.72</v>
      </c>
      <c r="H102" t="s">
        <v>865</v>
      </c>
      <c r="I102">
        <v>99</v>
      </c>
      <c r="J102" s="2">
        <v>75596.254664499444</v>
      </c>
      <c r="K102" s="2">
        <v>78998.086124401918</v>
      </c>
      <c r="L102" s="2">
        <v>82553</v>
      </c>
      <c r="M102" s="2">
        <v>86267.884999999995</v>
      </c>
      <c r="N102" s="2">
        <v>90149.939824999994</v>
      </c>
    </row>
    <row r="103" spans="1:14" x14ac:dyDescent="0.25">
      <c r="A103" t="s">
        <v>2</v>
      </c>
      <c r="B103" t="s">
        <v>540</v>
      </c>
      <c r="C103" t="s">
        <v>839</v>
      </c>
      <c r="D103">
        <f>_xlfn.XLOOKUP(B103,'[2]Title and Grade Assig Odd Step'!$D$4:$D$359,'[2]Title and Grade Assig Odd Step'!$F$4:$F$359)</f>
        <v>8</v>
      </c>
      <c r="E103" s="3">
        <v>74663.42</v>
      </c>
      <c r="F103" s="3">
        <v>81632.070000000007</v>
      </c>
      <c r="G103" s="3">
        <v>88600.72</v>
      </c>
      <c r="H103" t="s">
        <v>865</v>
      </c>
      <c r="I103">
        <v>99</v>
      </c>
      <c r="J103" s="2">
        <v>75596.254664499444</v>
      </c>
      <c r="K103" s="2">
        <v>78998.086124401918</v>
      </c>
      <c r="L103" s="2">
        <v>82553</v>
      </c>
      <c r="M103" s="2">
        <v>86267.884999999995</v>
      </c>
      <c r="N103" s="2">
        <v>90149.939824999994</v>
      </c>
    </row>
    <row r="104" spans="1:14" x14ac:dyDescent="0.25">
      <c r="A104" t="s">
        <v>34</v>
      </c>
      <c r="B104" t="s">
        <v>541</v>
      </c>
      <c r="C104" t="s">
        <v>839</v>
      </c>
      <c r="D104">
        <f>_xlfn.XLOOKUP(B104,'[2]Title and Grade Assig Odd Step'!$D$4:$D$359,'[2]Title and Grade Assig Odd Step'!$F$4:$F$359)</f>
        <v>8</v>
      </c>
      <c r="E104" s="3">
        <v>74663.42</v>
      </c>
      <c r="F104" s="3">
        <v>81632.070000000007</v>
      </c>
      <c r="G104" s="3">
        <v>88600.72</v>
      </c>
      <c r="H104" t="s">
        <v>865</v>
      </c>
      <c r="I104">
        <v>99</v>
      </c>
      <c r="J104" s="2">
        <v>75596.254664499444</v>
      </c>
      <c r="K104" s="2">
        <v>78998.086124401918</v>
      </c>
      <c r="L104" s="2">
        <v>82553</v>
      </c>
      <c r="M104" s="2">
        <v>86267.884999999995</v>
      </c>
      <c r="N104" s="2">
        <v>90149.939824999994</v>
      </c>
    </row>
    <row r="105" spans="1:14" x14ac:dyDescent="0.25">
      <c r="A105" t="s">
        <v>23</v>
      </c>
      <c r="B105" t="s">
        <v>542</v>
      </c>
      <c r="C105" t="s">
        <v>839</v>
      </c>
      <c r="D105">
        <f>_xlfn.XLOOKUP(B105,'[2]Title and Grade Assig Odd Step'!$D$4:$D$359,'[2]Title and Grade Assig Odd Step'!$F$4:$F$359)</f>
        <v>8</v>
      </c>
      <c r="E105" s="3">
        <v>74663.42</v>
      </c>
      <c r="F105" s="3">
        <v>81632.070000000007</v>
      </c>
      <c r="G105" s="3">
        <v>88600.72</v>
      </c>
      <c r="H105" t="s">
        <v>865</v>
      </c>
      <c r="I105">
        <v>99</v>
      </c>
      <c r="J105" s="2">
        <v>75596.254664499444</v>
      </c>
      <c r="K105" s="2">
        <v>78998.086124401918</v>
      </c>
      <c r="L105" s="2">
        <v>82553</v>
      </c>
      <c r="M105" s="2">
        <v>86267.884999999995</v>
      </c>
      <c r="N105" s="2">
        <v>90149.939824999994</v>
      </c>
    </row>
    <row r="106" spans="1:14" x14ac:dyDescent="0.25">
      <c r="A106" t="s">
        <v>30</v>
      </c>
      <c r="B106" t="s">
        <v>543</v>
      </c>
      <c r="C106" t="s">
        <v>839</v>
      </c>
      <c r="D106">
        <f>_xlfn.XLOOKUP(B106,'[2]Title and Grade Assig Odd Step'!$D$4:$D$359,'[2]Title and Grade Assig Odd Step'!$F$4:$F$359)</f>
        <v>8</v>
      </c>
      <c r="E106" s="3">
        <v>74663.42</v>
      </c>
      <c r="F106" s="3">
        <v>81632.070000000007</v>
      </c>
      <c r="G106" s="3">
        <v>88600.72</v>
      </c>
      <c r="H106" t="s">
        <v>865</v>
      </c>
      <c r="I106">
        <v>99</v>
      </c>
      <c r="J106" s="2">
        <v>75596.254664499444</v>
      </c>
      <c r="K106" s="2">
        <v>78998.086124401918</v>
      </c>
      <c r="L106" s="2">
        <v>82553</v>
      </c>
      <c r="M106" s="2">
        <v>86267.884999999995</v>
      </c>
      <c r="N106" s="2">
        <v>90149.939824999994</v>
      </c>
    </row>
    <row r="107" spans="1:14" x14ac:dyDescent="0.25">
      <c r="A107" t="s">
        <v>29</v>
      </c>
      <c r="B107" t="s">
        <v>544</v>
      </c>
      <c r="C107" t="s">
        <v>839</v>
      </c>
      <c r="D107">
        <f>_xlfn.XLOOKUP(B107,'[2]Title and Grade Assig Odd Step'!$D$4:$D$359,'[2]Title and Grade Assig Odd Step'!$F$4:$F$359)</f>
        <v>8</v>
      </c>
      <c r="E107" s="3">
        <v>74663.42</v>
      </c>
      <c r="F107" s="3">
        <v>81632.070000000007</v>
      </c>
      <c r="G107" s="3">
        <v>88600.72</v>
      </c>
      <c r="H107" t="s">
        <v>865</v>
      </c>
      <c r="I107">
        <v>99</v>
      </c>
      <c r="J107" s="2">
        <v>75596.254664499444</v>
      </c>
      <c r="K107" s="2">
        <v>78998.086124401918</v>
      </c>
      <c r="L107" s="2">
        <v>82553</v>
      </c>
      <c r="M107" s="2">
        <v>86267.884999999995</v>
      </c>
      <c r="N107" s="2">
        <v>90149.939824999994</v>
      </c>
    </row>
    <row r="108" spans="1:14" x14ac:dyDescent="0.25">
      <c r="A108" t="s">
        <v>30</v>
      </c>
      <c r="B108" t="s">
        <v>545</v>
      </c>
      <c r="C108" t="s">
        <v>839</v>
      </c>
      <c r="D108">
        <f>_xlfn.XLOOKUP(B108,'[2]Title and Grade Assig Odd Step'!$D$4:$D$359,'[2]Title and Grade Assig Odd Step'!$F$4:$F$359)</f>
        <v>8</v>
      </c>
      <c r="E108" s="3">
        <v>74663.42</v>
      </c>
      <c r="F108" s="3">
        <v>81632.070000000007</v>
      </c>
      <c r="G108" s="3">
        <v>88600.72</v>
      </c>
      <c r="H108" t="s">
        <v>865</v>
      </c>
      <c r="I108">
        <v>99</v>
      </c>
      <c r="J108" s="2">
        <v>75596.254664499444</v>
      </c>
      <c r="K108" s="2">
        <v>78998.086124401918</v>
      </c>
      <c r="L108" s="2">
        <v>82553</v>
      </c>
      <c r="M108" s="2">
        <v>86267.884999999995</v>
      </c>
      <c r="N108" s="2">
        <v>90149.939824999994</v>
      </c>
    </row>
    <row r="109" spans="1:14" x14ac:dyDescent="0.25">
      <c r="A109" t="s">
        <v>21</v>
      </c>
      <c r="B109" t="s">
        <v>546</v>
      </c>
      <c r="C109" t="s">
        <v>839</v>
      </c>
      <c r="D109">
        <f>_xlfn.XLOOKUP(B109,'[2]Title and Grade Assig Odd Step'!$D$4:$D$359,'[2]Title and Grade Assig Odd Step'!$F$4:$F$359)</f>
        <v>8</v>
      </c>
      <c r="E109" s="3">
        <v>74663.42</v>
      </c>
      <c r="F109" s="3">
        <v>81632.070000000007</v>
      </c>
      <c r="G109" s="3">
        <v>88600.72</v>
      </c>
      <c r="H109" t="s">
        <v>865</v>
      </c>
      <c r="I109">
        <v>99</v>
      </c>
      <c r="J109" s="2">
        <v>75596.254664499444</v>
      </c>
      <c r="K109" s="2">
        <v>78998.086124401918</v>
      </c>
      <c r="L109" s="2">
        <v>82553</v>
      </c>
      <c r="M109" s="2">
        <v>86267.884999999995</v>
      </c>
      <c r="N109" s="2">
        <v>90149.939824999994</v>
      </c>
    </row>
    <row r="110" spans="1:14" x14ac:dyDescent="0.25">
      <c r="A110" t="s">
        <v>10</v>
      </c>
      <c r="B110" t="s">
        <v>547</v>
      </c>
      <c r="C110" t="s">
        <v>839</v>
      </c>
      <c r="D110">
        <f>_xlfn.XLOOKUP(B110,'[2]Title and Grade Assig Odd Step'!$D$4:$D$359,'[2]Title and Grade Assig Odd Step'!$F$4:$F$359)</f>
        <v>8</v>
      </c>
      <c r="E110" s="3">
        <v>74663.42</v>
      </c>
      <c r="F110" s="3">
        <v>81632.070000000007</v>
      </c>
      <c r="G110" s="3">
        <v>88600.72</v>
      </c>
      <c r="H110" t="s">
        <v>865</v>
      </c>
      <c r="I110">
        <v>99</v>
      </c>
      <c r="J110" s="2">
        <v>75596.254664499444</v>
      </c>
      <c r="K110" s="2">
        <v>78998.086124401918</v>
      </c>
      <c r="L110" s="2">
        <v>82553</v>
      </c>
      <c r="M110" s="2">
        <v>86267.884999999995</v>
      </c>
      <c r="N110" s="2">
        <v>90149.939824999994</v>
      </c>
    </row>
    <row r="111" spans="1:14" x14ac:dyDescent="0.25">
      <c r="A111" t="s">
        <v>13</v>
      </c>
      <c r="B111" t="s">
        <v>548</v>
      </c>
      <c r="C111" t="s">
        <v>839</v>
      </c>
      <c r="D111">
        <f>_xlfn.XLOOKUP(B111,'[2]Title and Grade Assig Odd Step'!$D$4:$D$359,'[2]Title and Grade Assig Odd Step'!$F$4:$F$359)</f>
        <v>8</v>
      </c>
      <c r="E111" s="3">
        <v>74663.42</v>
      </c>
      <c r="F111" s="3">
        <v>81632.070000000007</v>
      </c>
      <c r="G111" s="3">
        <v>88600.72</v>
      </c>
      <c r="H111" t="s">
        <v>865</v>
      </c>
      <c r="I111">
        <v>99</v>
      </c>
      <c r="J111" s="2">
        <v>75596.254664499444</v>
      </c>
      <c r="K111" s="2">
        <v>78998.086124401918</v>
      </c>
      <c r="L111" s="2">
        <v>82553</v>
      </c>
      <c r="M111" s="2">
        <v>86267.884999999995</v>
      </c>
      <c r="N111" s="2">
        <v>90149.939824999994</v>
      </c>
    </row>
    <row r="112" spans="1:14" x14ac:dyDescent="0.25">
      <c r="A112" t="s">
        <v>27</v>
      </c>
      <c r="B112" t="s">
        <v>549</v>
      </c>
      <c r="C112" t="s">
        <v>839</v>
      </c>
      <c r="D112">
        <f>_xlfn.XLOOKUP(B112,'[2]Title and Grade Assig Odd Step'!$D$4:$D$359,'[2]Title and Grade Assig Odd Step'!$F$4:$F$359)</f>
        <v>8</v>
      </c>
      <c r="E112" s="3">
        <v>74663.42</v>
      </c>
      <c r="F112" s="3">
        <v>81632.070000000007</v>
      </c>
      <c r="G112" s="3">
        <v>88600.72</v>
      </c>
      <c r="H112" t="s">
        <v>865</v>
      </c>
      <c r="I112">
        <v>99</v>
      </c>
      <c r="J112" s="2">
        <v>75596.254664499444</v>
      </c>
      <c r="K112" s="2">
        <v>78998.086124401918</v>
      </c>
      <c r="L112" s="2">
        <v>82553</v>
      </c>
      <c r="M112" s="2">
        <v>86267.884999999995</v>
      </c>
      <c r="N112" s="2">
        <v>90149.939824999994</v>
      </c>
    </row>
    <row r="113" spans="1:14" x14ac:dyDescent="0.25">
      <c r="A113" t="s">
        <v>24</v>
      </c>
      <c r="B113" t="s">
        <v>550</v>
      </c>
      <c r="C113" t="s">
        <v>839</v>
      </c>
      <c r="D113">
        <f>_xlfn.XLOOKUP(B113,'[2]Title and Grade Assig Odd Step'!$D$4:$D$359,'[2]Title and Grade Assig Odd Step'!$F$4:$F$359)</f>
        <v>8</v>
      </c>
      <c r="E113" s="3">
        <v>74663.42</v>
      </c>
      <c r="F113" s="3">
        <v>81632.070000000007</v>
      </c>
      <c r="G113" s="3">
        <v>88600.72</v>
      </c>
      <c r="H113" t="s">
        <v>865</v>
      </c>
      <c r="I113">
        <v>99</v>
      </c>
      <c r="J113" s="2">
        <v>75596.254664499444</v>
      </c>
      <c r="K113" s="2">
        <v>78998.086124401918</v>
      </c>
      <c r="L113" s="2">
        <v>82553</v>
      </c>
      <c r="M113" s="2">
        <v>86267.884999999995</v>
      </c>
      <c r="N113" s="2">
        <v>90149.939824999994</v>
      </c>
    </row>
    <row r="114" spans="1:14" x14ac:dyDescent="0.25">
      <c r="A114" t="s">
        <v>28</v>
      </c>
      <c r="B114" t="s">
        <v>551</v>
      </c>
      <c r="C114" t="s">
        <v>839</v>
      </c>
      <c r="D114">
        <f>_xlfn.XLOOKUP(B114,'[2]Title and Grade Assig Odd Step'!$D$4:$D$359,'[2]Title and Grade Assig Odd Step'!$F$4:$F$359)</f>
        <v>8</v>
      </c>
      <c r="E114" s="3">
        <v>74663.42</v>
      </c>
      <c r="F114" s="3">
        <v>81632.070000000007</v>
      </c>
      <c r="G114" s="3">
        <v>88600.72</v>
      </c>
      <c r="H114" t="s">
        <v>865</v>
      </c>
      <c r="I114">
        <v>99</v>
      </c>
      <c r="J114" s="2">
        <v>75596.254664499444</v>
      </c>
      <c r="K114" s="2">
        <v>78998.086124401918</v>
      </c>
      <c r="L114" s="2">
        <v>82553</v>
      </c>
      <c r="M114" s="2">
        <v>86267.884999999995</v>
      </c>
      <c r="N114" s="2">
        <v>90149.939824999994</v>
      </c>
    </row>
    <row r="115" spans="1:14" x14ac:dyDescent="0.25">
      <c r="A115" t="s">
        <v>30</v>
      </c>
      <c r="B115" t="s">
        <v>551</v>
      </c>
      <c r="C115" t="s">
        <v>839</v>
      </c>
      <c r="D115">
        <f>_xlfn.XLOOKUP(B115,'[2]Title and Grade Assig Odd Step'!$D$4:$D$359,'[2]Title and Grade Assig Odd Step'!$F$4:$F$359)</f>
        <v>8</v>
      </c>
      <c r="E115" s="3">
        <v>74663.42</v>
      </c>
      <c r="F115" s="3">
        <v>81632.070000000007</v>
      </c>
      <c r="G115" s="3">
        <v>88600.72</v>
      </c>
      <c r="H115" t="s">
        <v>865</v>
      </c>
      <c r="I115">
        <v>99</v>
      </c>
      <c r="J115" s="2">
        <v>75596.254664499444</v>
      </c>
      <c r="K115" s="2">
        <v>78998.086124401918</v>
      </c>
      <c r="L115" s="2">
        <v>82553</v>
      </c>
      <c r="M115" s="2">
        <v>86267.884999999995</v>
      </c>
      <c r="N115" s="2">
        <v>90149.939824999994</v>
      </c>
    </row>
    <row r="116" spans="1:14" x14ac:dyDescent="0.25">
      <c r="A116" t="s">
        <v>30</v>
      </c>
      <c r="B116" t="s">
        <v>552</v>
      </c>
      <c r="C116" t="s">
        <v>839</v>
      </c>
      <c r="D116">
        <f>_xlfn.XLOOKUP(B116,'[2]Title and Grade Assig Odd Step'!$D$4:$D$359,'[2]Title and Grade Assig Odd Step'!$F$4:$F$359)</f>
        <v>8</v>
      </c>
      <c r="E116" s="3">
        <v>74663.42</v>
      </c>
      <c r="F116" s="3">
        <v>81632.070000000007</v>
      </c>
      <c r="G116" s="3">
        <v>88600.72</v>
      </c>
      <c r="H116" t="s">
        <v>865</v>
      </c>
      <c r="I116">
        <v>99</v>
      </c>
      <c r="J116" s="2">
        <v>75596.254664499444</v>
      </c>
      <c r="K116" s="2">
        <v>78998.086124401918</v>
      </c>
      <c r="L116" s="2">
        <v>82553</v>
      </c>
      <c r="M116" s="2">
        <v>86267.884999999995</v>
      </c>
      <c r="N116" s="2">
        <v>90149.939824999994</v>
      </c>
    </row>
    <row r="117" spans="1:14" x14ac:dyDescent="0.25">
      <c r="A117" t="s">
        <v>21</v>
      </c>
      <c r="B117" t="s">
        <v>553</v>
      </c>
      <c r="C117" t="s">
        <v>839</v>
      </c>
      <c r="D117">
        <f>_xlfn.XLOOKUP(B117,'[2]Title and Grade Assig Odd Step'!$D$4:$D$359,'[2]Title and Grade Assig Odd Step'!$F$4:$F$359)</f>
        <v>8</v>
      </c>
      <c r="E117" s="3">
        <v>74663.42</v>
      </c>
      <c r="F117" s="3">
        <v>81632.070000000007</v>
      </c>
      <c r="G117" s="3">
        <v>88600.72</v>
      </c>
      <c r="H117" t="s">
        <v>865</v>
      </c>
      <c r="I117">
        <v>99</v>
      </c>
      <c r="J117" s="2">
        <v>75596.254664499444</v>
      </c>
      <c r="K117" s="2">
        <v>78998.086124401918</v>
      </c>
      <c r="L117" s="2">
        <v>82553</v>
      </c>
      <c r="M117" s="2">
        <v>86267.884999999995</v>
      </c>
      <c r="N117" s="2">
        <v>90149.939824999994</v>
      </c>
    </row>
    <row r="118" spans="1:14" x14ac:dyDescent="0.25">
      <c r="A118" t="s">
        <v>19</v>
      </c>
      <c r="B118" t="s">
        <v>223</v>
      </c>
      <c r="C118" t="s">
        <v>839</v>
      </c>
      <c r="D118">
        <f>_xlfn.XLOOKUP(B118,'[2]Title and Grade Assig Odd Step'!$D$4:$D$359,'[2]Title and Grade Assig Odd Step'!$F$4:$F$359)</f>
        <v>8</v>
      </c>
      <c r="E118" s="3">
        <v>74663.42</v>
      </c>
      <c r="F118" s="3">
        <v>81632.070000000007</v>
      </c>
      <c r="G118" s="3">
        <v>88600.72</v>
      </c>
      <c r="H118" t="s">
        <v>865</v>
      </c>
      <c r="I118">
        <v>99</v>
      </c>
      <c r="J118" s="2">
        <v>75596.254664499444</v>
      </c>
      <c r="K118" s="2">
        <v>78998.086124401918</v>
      </c>
      <c r="L118" s="2">
        <v>82553</v>
      </c>
      <c r="M118" s="2">
        <v>86267.884999999995</v>
      </c>
      <c r="N118" s="2">
        <v>90149.939824999994</v>
      </c>
    </row>
    <row r="119" spans="1:14" x14ac:dyDescent="0.25">
      <c r="A119" t="s">
        <v>21</v>
      </c>
      <c r="B119" t="s">
        <v>554</v>
      </c>
      <c r="C119" t="s">
        <v>839</v>
      </c>
      <c r="D119">
        <f>_xlfn.XLOOKUP(B119,'[2]Title and Grade Assig Odd Step'!$D$4:$D$359,'[2]Title and Grade Assig Odd Step'!$F$4:$F$359)</f>
        <v>8</v>
      </c>
      <c r="E119" s="3">
        <v>74663.42</v>
      </c>
      <c r="F119" s="3">
        <v>81632.070000000007</v>
      </c>
      <c r="G119" s="3">
        <v>88600.72</v>
      </c>
      <c r="H119" t="s">
        <v>865</v>
      </c>
      <c r="I119">
        <v>99</v>
      </c>
      <c r="J119" s="2">
        <v>75596.254664499444</v>
      </c>
      <c r="K119" s="2">
        <v>78998.086124401918</v>
      </c>
      <c r="L119" s="2">
        <v>82553</v>
      </c>
      <c r="M119" s="2">
        <v>86267.884999999995</v>
      </c>
      <c r="N119" s="2">
        <v>90149.939824999994</v>
      </c>
    </row>
    <row r="120" spans="1:14" x14ac:dyDescent="0.25">
      <c r="A120" t="s">
        <v>87</v>
      </c>
      <c r="B120" t="s">
        <v>555</v>
      </c>
      <c r="C120" t="s">
        <v>839</v>
      </c>
      <c r="D120">
        <f>_xlfn.XLOOKUP(B120,'[2]Title and Grade Assig Odd Step'!$D$4:$D$359,'[2]Title and Grade Assig Odd Step'!$F$4:$F$359)</f>
        <v>8</v>
      </c>
      <c r="E120" s="3">
        <v>74663.42</v>
      </c>
      <c r="F120" s="3">
        <v>81632.070000000007</v>
      </c>
      <c r="G120" s="3">
        <v>88600.72</v>
      </c>
      <c r="H120" t="s">
        <v>865</v>
      </c>
      <c r="I120">
        <v>99</v>
      </c>
      <c r="J120" s="2">
        <v>75596.254664499444</v>
      </c>
      <c r="K120" s="2">
        <v>78998.086124401918</v>
      </c>
      <c r="L120" s="2">
        <v>82553</v>
      </c>
      <c r="M120" s="2">
        <v>86267.884999999995</v>
      </c>
      <c r="N120" s="2">
        <v>90149.939824999994</v>
      </c>
    </row>
    <row r="121" spans="1:14" x14ac:dyDescent="0.25">
      <c r="A121" t="s">
        <v>20</v>
      </c>
      <c r="B121" t="s">
        <v>556</v>
      </c>
      <c r="C121" t="s">
        <v>839</v>
      </c>
      <c r="D121">
        <f>_xlfn.XLOOKUP(B121,'[2]Title and Grade Assig Odd Step'!$D$4:$D$359,'[2]Title and Grade Assig Odd Step'!$F$4:$F$359)</f>
        <v>8</v>
      </c>
      <c r="E121" s="3">
        <v>74663.42</v>
      </c>
      <c r="F121" s="3">
        <v>81632.070000000007</v>
      </c>
      <c r="G121" s="3">
        <v>88600.72</v>
      </c>
      <c r="H121" t="s">
        <v>865</v>
      </c>
      <c r="I121">
        <v>99</v>
      </c>
      <c r="J121" s="2">
        <v>75596.254664499444</v>
      </c>
      <c r="K121" s="2">
        <v>78998.086124401918</v>
      </c>
      <c r="L121" s="2">
        <v>82553</v>
      </c>
      <c r="M121" s="2">
        <v>86267.884999999995</v>
      </c>
      <c r="N121" s="2">
        <v>90149.939824999994</v>
      </c>
    </row>
    <row r="122" spans="1:14" x14ac:dyDescent="0.25">
      <c r="A122" t="s">
        <v>20</v>
      </c>
      <c r="B122" t="s">
        <v>557</v>
      </c>
      <c r="C122" t="s">
        <v>839</v>
      </c>
      <c r="D122">
        <f>_xlfn.XLOOKUP(B122,'[2]Title and Grade Assig Odd Step'!$D$4:$D$359,'[2]Title and Grade Assig Odd Step'!$F$4:$F$359)</f>
        <v>8</v>
      </c>
      <c r="E122" s="3">
        <v>74663.42</v>
      </c>
      <c r="F122" s="3">
        <v>81632.070000000007</v>
      </c>
      <c r="G122" s="3">
        <v>88600.72</v>
      </c>
      <c r="H122" t="s">
        <v>865</v>
      </c>
      <c r="I122">
        <v>99</v>
      </c>
      <c r="J122" s="2">
        <v>75596.254664499444</v>
      </c>
      <c r="K122" s="2">
        <v>78998.086124401918</v>
      </c>
      <c r="L122" s="2">
        <v>82553</v>
      </c>
      <c r="M122" s="2">
        <v>86267.884999999995</v>
      </c>
      <c r="N122" s="2">
        <v>90149.939824999994</v>
      </c>
    </row>
    <row r="123" spans="1:14" x14ac:dyDescent="0.25">
      <c r="A123" t="s">
        <v>20</v>
      </c>
      <c r="B123" t="s">
        <v>558</v>
      </c>
      <c r="C123" t="s">
        <v>861</v>
      </c>
      <c r="D123">
        <f>_xlfn.XLOOKUP(B123,'[2]Title and Grade Assig Odd Step'!$D$4:$D$359,'[2]Title and Grade Assig Odd Step'!$F$4:$F$359)</f>
        <v>6</v>
      </c>
      <c r="E123" s="3">
        <v>75227.62</v>
      </c>
      <c r="F123" s="3">
        <v>82247.62</v>
      </c>
      <c r="G123" s="3">
        <v>89267.62</v>
      </c>
      <c r="H123" t="s">
        <v>865</v>
      </c>
      <c r="I123">
        <v>99</v>
      </c>
      <c r="J123" s="2">
        <v>75596.254664499444</v>
      </c>
      <c r="K123" s="2">
        <v>78998.086124401918</v>
      </c>
      <c r="L123" s="2">
        <v>82553</v>
      </c>
      <c r="M123" s="2">
        <v>86267.884999999995</v>
      </c>
      <c r="N123" s="2">
        <v>90149.939824999994</v>
      </c>
    </row>
    <row r="124" spans="1:14" x14ac:dyDescent="0.25">
      <c r="A124" t="s">
        <v>27</v>
      </c>
      <c r="B124" t="s">
        <v>559</v>
      </c>
      <c r="C124" t="s">
        <v>839</v>
      </c>
      <c r="D124">
        <f>_xlfn.XLOOKUP(B124,'[2]Title and Grade Assig Odd Step'!$D$4:$D$359,'[2]Title and Grade Assig Odd Step'!$F$4:$F$359)</f>
        <v>8</v>
      </c>
      <c r="E124" s="3">
        <v>74663.42</v>
      </c>
      <c r="F124" s="3">
        <v>81632.070000000007</v>
      </c>
      <c r="G124" s="3">
        <v>88600.72</v>
      </c>
      <c r="H124" t="s">
        <v>865</v>
      </c>
      <c r="I124">
        <v>99</v>
      </c>
      <c r="J124" s="2">
        <v>75596.254664499444</v>
      </c>
      <c r="K124" s="2">
        <v>78998.086124401918</v>
      </c>
      <c r="L124" s="2">
        <v>82553</v>
      </c>
      <c r="M124" s="2">
        <v>86267.884999999995</v>
      </c>
      <c r="N124" s="2">
        <v>90149.939824999994</v>
      </c>
    </row>
    <row r="125" spans="1:14" x14ac:dyDescent="0.25">
      <c r="A125" t="s">
        <v>7</v>
      </c>
      <c r="B125" t="s">
        <v>560</v>
      </c>
      <c r="C125" t="s">
        <v>839</v>
      </c>
      <c r="D125">
        <f>_xlfn.XLOOKUP(B125,'[2]Title and Grade Assig Odd Step'!$D$4:$D$359,'[2]Title and Grade Assig Odd Step'!$F$4:$F$359)</f>
        <v>8</v>
      </c>
      <c r="E125" s="3">
        <v>74663.42</v>
      </c>
      <c r="F125" s="3">
        <v>81632.070000000007</v>
      </c>
      <c r="G125" s="3">
        <v>88600.72</v>
      </c>
      <c r="H125" t="s">
        <v>865</v>
      </c>
      <c r="I125">
        <v>99</v>
      </c>
      <c r="J125" s="2">
        <v>75596.254664499444</v>
      </c>
      <c r="K125" s="2">
        <v>78998.086124401918</v>
      </c>
      <c r="L125" s="2">
        <v>82553</v>
      </c>
      <c r="M125" s="2">
        <v>86267.884999999995</v>
      </c>
      <c r="N125" s="2">
        <v>90149.939824999994</v>
      </c>
    </row>
    <row r="126" spans="1:14" x14ac:dyDescent="0.25">
      <c r="A126" t="s">
        <v>7</v>
      </c>
      <c r="B126" t="s">
        <v>561</v>
      </c>
      <c r="C126" t="s">
        <v>839</v>
      </c>
      <c r="D126">
        <f>_xlfn.XLOOKUP(B126,'[2]Title and Grade Assig Odd Step'!$D$4:$D$359,'[2]Title and Grade Assig Odd Step'!$F$4:$F$359)</f>
        <v>8</v>
      </c>
      <c r="E126" s="3">
        <v>74663.42</v>
      </c>
      <c r="F126" s="3">
        <v>81632.070000000007</v>
      </c>
      <c r="G126" s="3">
        <v>88600.72</v>
      </c>
      <c r="H126" t="s">
        <v>865</v>
      </c>
      <c r="I126">
        <v>99</v>
      </c>
      <c r="J126" s="2">
        <v>75596.254664499444</v>
      </c>
      <c r="K126" s="2">
        <v>78998.086124401918</v>
      </c>
      <c r="L126" s="2">
        <v>82553</v>
      </c>
      <c r="M126" s="2">
        <v>86267.884999999995</v>
      </c>
      <c r="N126" s="2">
        <v>90149.939824999994</v>
      </c>
    </row>
    <row r="127" spans="1:14" x14ac:dyDescent="0.25">
      <c r="A127" t="s">
        <v>21</v>
      </c>
      <c r="B127" t="s">
        <v>562</v>
      </c>
      <c r="C127" t="s">
        <v>839</v>
      </c>
      <c r="D127">
        <f>_xlfn.XLOOKUP(B127,'[2]Title and Grade Assig Odd Step'!$D$4:$D$359,'[2]Title and Grade Assig Odd Step'!$F$4:$F$359)</f>
        <v>8</v>
      </c>
      <c r="E127" s="3">
        <v>74663.42</v>
      </c>
      <c r="F127" s="3">
        <v>81632.070000000007</v>
      </c>
      <c r="G127" s="3">
        <v>88600.72</v>
      </c>
      <c r="H127" t="s">
        <v>865</v>
      </c>
      <c r="I127">
        <v>99</v>
      </c>
      <c r="J127" s="2">
        <v>75596.254664499444</v>
      </c>
      <c r="K127" s="2">
        <v>78998.086124401918</v>
      </c>
      <c r="L127" s="2">
        <v>82553</v>
      </c>
      <c r="M127" s="2">
        <v>86267.884999999995</v>
      </c>
      <c r="N127" s="2">
        <v>90149.939824999994</v>
      </c>
    </row>
    <row r="128" spans="1:14" x14ac:dyDescent="0.25">
      <c r="A128" t="s">
        <v>30</v>
      </c>
      <c r="B128" t="s">
        <v>563</v>
      </c>
      <c r="C128" t="s">
        <v>839</v>
      </c>
      <c r="D128">
        <f>_xlfn.XLOOKUP(B128,'[2]Title and Grade Assig Odd Step'!$D$4:$D$359,'[2]Title and Grade Assig Odd Step'!$F$4:$F$359)</f>
        <v>8</v>
      </c>
      <c r="E128" s="3">
        <v>74663.41</v>
      </c>
      <c r="F128" s="3">
        <v>81631.985000000001</v>
      </c>
      <c r="G128" s="3">
        <v>88600.56</v>
      </c>
      <c r="H128" t="s">
        <v>865</v>
      </c>
      <c r="I128">
        <v>99</v>
      </c>
      <c r="J128" s="2">
        <v>75596.254664499444</v>
      </c>
      <c r="K128" s="2">
        <v>78998.086124401918</v>
      </c>
      <c r="L128" s="2">
        <v>82553</v>
      </c>
      <c r="M128" s="2">
        <v>86267.884999999995</v>
      </c>
      <c r="N128" s="2">
        <v>90149.939824999994</v>
      </c>
    </row>
    <row r="129" spans="1:14" x14ac:dyDescent="0.25">
      <c r="A129" t="s">
        <v>34</v>
      </c>
      <c r="B129" t="s">
        <v>564</v>
      </c>
      <c r="C129" t="s">
        <v>839</v>
      </c>
      <c r="D129">
        <f>_xlfn.XLOOKUP(B129,'[2]Title and Grade Assig Odd Step'!$D$4:$D$359,'[2]Title and Grade Assig Odd Step'!$F$4:$F$359)</f>
        <v>7</v>
      </c>
      <c r="E129" s="3">
        <v>71493.759999999995</v>
      </c>
      <c r="F129" s="3">
        <v>78092.56</v>
      </c>
      <c r="G129" s="3">
        <v>84691.36</v>
      </c>
      <c r="H129" t="s">
        <v>865</v>
      </c>
      <c r="I129">
        <v>99</v>
      </c>
      <c r="J129" s="2">
        <v>75596.254664499444</v>
      </c>
      <c r="K129" s="2">
        <v>78998.086124401918</v>
      </c>
      <c r="L129" s="2">
        <v>82553</v>
      </c>
      <c r="M129" s="2">
        <v>86267.884999999995</v>
      </c>
      <c r="N129" s="2">
        <v>90149.939824999994</v>
      </c>
    </row>
    <row r="130" spans="1:14" x14ac:dyDescent="0.25">
      <c r="A130" t="s">
        <v>34</v>
      </c>
      <c r="B130" t="s">
        <v>565</v>
      </c>
      <c r="C130" t="s">
        <v>839</v>
      </c>
      <c r="D130">
        <f>_xlfn.XLOOKUP(B130,'[2]Title and Grade Assig Odd Step'!$D$4:$D$359,'[2]Title and Grade Assig Odd Step'!$F$4:$F$359)</f>
        <v>7</v>
      </c>
      <c r="E130" s="3">
        <v>71493.759999999995</v>
      </c>
      <c r="F130" s="3">
        <v>78092.56</v>
      </c>
      <c r="G130" s="3">
        <v>84691.36</v>
      </c>
      <c r="H130" t="s">
        <v>865</v>
      </c>
      <c r="I130">
        <v>99</v>
      </c>
      <c r="J130" s="2">
        <v>75596.254664499444</v>
      </c>
      <c r="K130" s="2">
        <v>78998.086124401918</v>
      </c>
      <c r="L130" s="2">
        <v>82553</v>
      </c>
      <c r="M130" s="2">
        <v>86267.884999999995</v>
      </c>
      <c r="N130" s="2">
        <v>90149.939824999994</v>
      </c>
    </row>
    <row r="131" spans="1:14" x14ac:dyDescent="0.25">
      <c r="A131" t="s">
        <v>34</v>
      </c>
      <c r="B131" t="s">
        <v>566</v>
      </c>
      <c r="C131" t="s">
        <v>839</v>
      </c>
      <c r="D131">
        <f>_xlfn.XLOOKUP(B131,'[2]Title and Grade Assig Odd Step'!$D$4:$D$359,'[2]Title and Grade Assig Odd Step'!$F$4:$F$359)</f>
        <v>8</v>
      </c>
      <c r="E131" s="3">
        <v>74663.42</v>
      </c>
      <c r="F131" s="3">
        <v>81632.070000000007</v>
      </c>
      <c r="G131" s="3">
        <v>88600.72</v>
      </c>
      <c r="H131" t="s">
        <v>865</v>
      </c>
      <c r="I131">
        <v>99</v>
      </c>
      <c r="J131" s="2">
        <v>75596.254664499444</v>
      </c>
      <c r="K131" s="2">
        <v>78998.086124401918</v>
      </c>
      <c r="L131" s="2">
        <v>82553</v>
      </c>
      <c r="M131" s="2">
        <v>86267.884999999995</v>
      </c>
      <c r="N131" s="2">
        <v>90149.939824999994</v>
      </c>
    </row>
    <row r="132" spans="1:14" x14ac:dyDescent="0.25">
      <c r="A132" t="s">
        <v>23</v>
      </c>
      <c r="B132" t="s">
        <v>567</v>
      </c>
      <c r="C132" t="s">
        <v>839</v>
      </c>
      <c r="D132">
        <f>_xlfn.XLOOKUP(B132,'[2]Title and Grade Assig Odd Step'!$D$4:$D$359,'[2]Title and Grade Assig Odd Step'!$F$4:$F$359)</f>
        <v>8</v>
      </c>
      <c r="E132" s="3">
        <v>74663.42</v>
      </c>
      <c r="F132" s="3">
        <v>81632.070000000007</v>
      </c>
      <c r="G132" s="3">
        <v>88600.72</v>
      </c>
      <c r="H132" t="s">
        <v>865</v>
      </c>
      <c r="I132">
        <v>99</v>
      </c>
      <c r="J132" s="2">
        <v>75596.254664499444</v>
      </c>
      <c r="K132" s="2">
        <v>78998.086124401918</v>
      </c>
      <c r="L132" s="2">
        <v>82553</v>
      </c>
      <c r="M132" s="2">
        <v>86267.884999999995</v>
      </c>
      <c r="N132" s="2">
        <v>90149.939824999994</v>
      </c>
    </row>
    <row r="133" spans="1:14" x14ac:dyDescent="0.25">
      <c r="A133" t="s">
        <v>30</v>
      </c>
      <c r="B133" t="s">
        <v>568</v>
      </c>
      <c r="C133" t="s">
        <v>839</v>
      </c>
      <c r="D133">
        <f>_xlfn.XLOOKUP(B133,'[2]Title and Grade Assig Odd Step'!$D$4:$D$359,'[2]Title and Grade Assig Odd Step'!$F$4:$F$359)</f>
        <v>8</v>
      </c>
      <c r="E133" s="3">
        <v>74663.42</v>
      </c>
      <c r="F133" s="3">
        <v>81632.070000000007</v>
      </c>
      <c r="G133" s="3">
        <v>88600.72</v>
      </c>
      <c r="H133" t="s">
        <v>865</v>
      </c>
      <c r="I133">
        <v>99</v>
      </c>
      <c r="J133" s="2">
        <v>75596.254664499444</v>
      </c>
      <c r="K133" s="2">
        <v>78998.086124401918</v>
      </c>
      <c r="L133" s="2">
        <v>82553</v>
      </c>
      <c r="M133" s="2">
        <v>86267.884999999995</v>
      </c>
      <c r="N133" s="2">
        <v>90149.939824999994</v>
      </c>
    </row>
    <row r="134" spans="1:14" x14ac:dyDescent="0.25">
      <c r="A134" t="s">
        <v>30</v>
      </c>
      <c r="B134" t="s">
        <v>569</v>
      </c>
      <c r="C134" t="s">
        <v>839</v>
      </c>
      <c r="D134">
        <f>_xlfn.XLOOKUP(B134,'[2]Title and Grade Assig Odd Step'!$D$4:$D$359,'[2]Title and Grade Assig Odd Step'!$F$4:$F$359)</f>
        <v>7</v>
      </c>
      <c r="E134" s="3">
        <v>71493.759999999995</v>
      </c>
      <c r="F134" s="3">
        <v>78092.56</v>
      </c>
      <c r="G134" s="3">
        <v>84691.36</v>
      </c>
      <c r="H134" t="s">
        <v>865</v>
      </c>
      <c r="I134">
        <v>99</v>
      </c>
      <c r="J134" s="2">
        <v>75596.254664499444</v>
      </c>
      <c r="K134" s="2">
        <v>78998.086124401918</v>
      </c>
      <c r="L134" s="2">
        <v>82553</v>
      </c>
      <c r="M134" s="2">
        <v>86267.884999999995</v>
      </c>
      <c r="N134" s="2">
        <v>90149.939824999994</v>
      </c>
    </row>
    <row r="135" spans="1:14" x14ac:dyDescent="0.25">
      <c r="A135" t="s">
        <v>14</v>
      </c>
      <c r="B135" t="s">
        <v>570</v>
      </c>
      <c r="C135" t="s">
        <v>839</v>
      </c>
      <c r="D135">
        <f>_xlfn.XLOOKUP(B135,'[2]Title and Grade Assig Odd Step'!$D$4:$D$359,'[2]Title and Grade Assig Odd Step'!$F$4:$F$359)</f>
        <v>8</v>
      </c>
      <c r="E135" s="3">
        <v>74663.42</v>
      </c>
      <c r="F135" s="3">
        <v>81632.070000000007</v>
      </c>
      <c r="G135" s="3">
        <v>88600.72</v>
      </c>
      <c r="H135" t="s">
        <v>865</v>
      </c>
      <c r="I135">
        <v>99</v>
      </c>
      <c r="J135" s="2">
        <v>75596.254664499444</v>
      </c>
      <c r="K135" s="2">
        <v>78998.086124401918</v>
      </c>
      <c r="L135" s="2">
        <v>82553</v>
      </c>
      <c r="M135" s="2">
        <v>86267.884999999995</v>
      </c>
      <c r="N135" s="2">
        <v>90149.939824999994</v>
      </c>
    </row>
    <row r="136" spans="1:14" x14ac:dyDescent="0.25">
      <c r="A136" t="s">
        <v>14</v>
      </c>
      <c r="B136" t="s">
        <v>571</v>
      </c>
      <c r="C136" t="s">
        <v>839</v>
      </c>
      <c r="D136">
        <f>_xlfn.XLOOKUP(B136,'[2]Title and Grade Assig Odd Step'!$D$4:$D$359,'[2]Title and Grade Assig Odd Step'!$F$4:$F$359)</f>
        <v>8</v>
      </c>
      <c r="E136" s="3">
        <v>74663.42</v>
      </c>
      <c r="F136" s="3">
        <v>81632.070000000007</v>
      </c>
      <c r="G136" s="3">
        <v>88600.72</v>
      </c>
      <c r="H136" t="s">
        <v>865</v>
      </c>
      <c r="I136">
        <v>99</v>
      </c>
      <c r="J136" s="2">
        <v>75596.254664499444</v>
      </c>
      <c r="K136" s="2">
        <v>78998.086124401918</v>
      </c>
      <c r="L136" s="2">
        <v>82553</v>
      </c>
      <c r="M136" s="2">
        <v>86267.884999999995</v>
      </c>
      <c r="N136" s="2">
        <v>90149.939824999994</v>
      </c>
    </row>
    <row r="137" spans="1:14" x14ac:dyDescent="0.25">
      <c r="A137" t="s">
        <v>21</v>
      </c>
      <c r="B137" t="s">
        <v>572</v>
      </c>
      <c r="C137" t="s">
        <v>839</v>
      </c>
      <c r="D137">
        <f>_xlfn.XLOOKUP(B137,'[2]Title and Grade Assig Odd Step'!$D$4:$D$359,'[2]Title and Grade Assig Odd Step'!$F$4:$F$359)</f>
        <v>8</v>
      </c>
      <c r="E137" s="3">
        <v>74663.42</v>
      </c>
      <c r="F137" s="3">
        <v>81632.070000000007</v>
      </c>
      <c r="G137" s="3">
        <v>88600.72</v>
      </c>
      <c r="H137" t="s">
        <v>865</v>
      </c>
      <c r="I137">
        <v>99</v>
      </c>
      <c r="J137" s="2">
        <v>75596.254664499444</v>
      </c>
      <c r="K137" s="2">
        <v>78998.086124401918</v>
      </c>
      <c r="L137" s="2">
        <v>82553</v>
      </c>
      <c r="M137" s="2">
        <v>86267.884999999995</v>
      </c>
      <c r="N137" s="2">
        <v>90149.939824999994</v>
      </c>
    </row>
    <row r="138" spans="1:14" x14ac:dyDescent="0.25">
      <c r="A138" t="s">
        <v>21</v>
      </c>
      <c r="B138" t="s">
        <v>573</v>
      </c>
      <c r="C138" t="s">
        <v>839</v>
      </c>
      <c r="D138">
        <f>_xlfn.XLOOKUP(B138,'[2]Title and Grade Assig Odd Step'!$D$4:$D$359,'[2]Title and Grade Assig Odd Step'!$F$4:$F$359)</f>
        <v>8</v>
      </c>
      <c r="E138" s="3">
        <v>74663.42</v>
      </c>
      <c r="F138" s="3">
        <v>81632.070000000007</v>
      </c>
      <c r="G138" s="3">
        <v>88600.72</v>
      </c>
      <c r="H138" t="s">
        <v>865</v>
      </c>
      <c r="I138">
        <v>99</v>
      </c>
      <c r="J138" s="2">
        <v>75596.254664499444</v>
      </c>
      <c r="K138" s="2">
        <v>78998.086124401918</v>
      </c>
      <c r="L138" s="2">
        <v>82553</v>
      </c>
      <c r="M138" s="2">
        <v>86267.884999999995</v>
      </c>
      <c r="N138" s="2">
        <v>90149.939824999994</v>
      </c>
    </row>
    <row r="139" spans="1:14" x14ac:dyDescent="0.25">
      <c r="A139" t="s">
        <v>23</v>
      </c>
      <c r="B139" t="s">
        <v>574</v>
      </c>
      <c r="C139" t="s">
        <v>839</v>
      </c>
      <c r="D139">
        <f>_xlfn.XLOOKUP(B139,'[2]Title and Grade Assig Odd Step'!$D$4:$D$359,'[2]Title and Grade Assig Odd Step'!$F$4:$F$359)</f>
        <v>8</v>
      </c>
      <c r="E139" s="3">
        <v>74663.42</v>
      </c>
      <c r="F139" s="3">
        <v>81632.070000000007</v>
      </c>
      <c r="G139" s="3">
        <v>88600.72</v>
      </c>
      <c r="H139" t="s">
        <v>865</v>
      </c>
      <c r="I139">
        <v>99</v>
      </c>
      <c r="J139" s="2">
        <v>75596.254664499444</v>
      </c>
      <c r="K139" s="2">
        <v>78998.086124401918</v>
      </c>
      <c r="L139" s="2">
        <v>82553</v>
      </c>
      <c r="M139" s="2">
        <v>86267.884999999995</v>
      </c>
      <c r="N139" s="2">
        <v>90149.939824999994</v>
      </c>
    </row>
    <row r="140" spans="1:14" x14ac:dyDescent="0.25">
      <c r="A140" t="s">
        <v>30</v>
      </c>
      <c r="B140" t="s">
        <v>575</v>
      </c>
      <c r="C140" t="s">
        <v>839</v>
      </c>
      <c r="D140">
        <f>_xlfn.XLOOKUP(B140,'[2]Title and Grade Assig Odd Step'!$D$4:$D$359,'[2]Title and Grade Assig Odd Step'!$F$4:$F$359)</f>
        <v>8</v>
      </c>
      <c r="E140" s="3">
        <v>74663.42</v>
      </c>
      <c r="F140" s="3">
        <v>81632.070000000007</v>
      </c>
      <c r="G140" s="3">
        <v>88600.72</v>
      </c>
      <c r="H140" t="s">
        <v>865</v>
      </c>
      <c r="I140">
        <v>99</v>
      </c>
      <c r="J140" s="2">
        <v>75596.254664499444</v>
      </c>
      <c r="K140" s="2">
        <v>78998.086124401918</v>
      </c>
      <c r="L140" s="2">
        <v>82553</v>
      </c>
      <c r="M140" s="2">
        <v>86267.884999999995</v>
      </c>
      <c r="N140" s="2">
        <v>90149.939824999994</v>
      </c>
    </row>
    <row r="141" spans="1:14" x14ac:dyDescent="0.25">
      <c r="A141" t="s">
        <v>17</v>
      </c>
      <c r="B141" t="s">
        <v>576</v>
      </c>
      <c r="C141" t="s">
        <v>863</v>
      </c>
      <c r="D141">
        <f>_xlfn.XLOOKUP(B141,'[2]Title and Grade Assig Odd Step'!$D$4:$D$359,'[2]Title and Grade Assig Odd Step'!$F$4:$F$359)</f>
        <v>8</v>
      </c>
      <c r="E141" s="3">
        <v>74640.02</v>
      </c>
      <c r="F141" s="3">
        <v>81605.55</v>
      </c>
      <c r="G141" s="3">
        <v>88571.08</v>
      </c>
      <c r="H141" t="s">
        <v>865</v>
      </c>
      <c r="I141">
        <v>99</v>
      </c>
      <c r="J141" s="2">
        <v>75596.254664499444</v>
      </c>
      <c r="K141" s="2">
        <v>78998.086124401918</v>
      </c>
      <c r="L141" s="2">
        <v>82553</v>
      </c>
      <c r="M141" s="2">
        <v>86267.884999999995</v>
      </c>
      <c r="N141" s="2">
        <v>90149.939824999994</v>
      </c>
    </row>
    <row r="142" spans="1:14" x14ac:dyDescent="0.25">
      <c r="A142" t="s">
        <v>17</v>
      </c>
      <c r="B142" t="s">
        <v>577</v>
      </c>
      <c r="C142" t="s">
        <v>863</v>
      </c>
      <c r="D142">
        <f>_xlfn.XLOOKUP(B142,'[2]Title and Grade Assig Odd Step'!$D$4:$D$359,'[2]Title and Grade Assig Odd Step'!$F$4:$F$359)</f>
        <v>8</v>
      </c>
      <c r="E142" s="3">
        <v>74640.02</v>
      </c>
      <c r="F142" s="3">
        <v>81605.55</v>
      </c>
      <c r="G142" s="3">
        <v>88571.08</v>
      </c>
      <c r="H142" t="s">
        <v>865</v>
      </c>
      <c r="I142">
        <v>99</v>
      </c>
      <c r="J142" s="2">
        <v>75596.254664499444</v>
      </c>
      <c r="K142" s="2">
        <v>78998.086124401918</v>
      </c>
      <c r="L142" s="2">
        <v>82553</v>
      </c>
      <c r="M142" s="2">
        <v>86267.884999999995</v>
      </c>
      <c r="N142" s="2">
        <v>90149.939824999994</v>
      </c>
    </row>
    <row r="143" spans="1:14" x14ac:dyDescent="0.25">
      <c r="A143" t="s">
        <v>17</v>
      </c>
      <c r="B143" t="s">
        <v>578</v>
      </c>
      <c r="C143" t="s">
        <v>863</v>
      </c>
      <c r="D143">
        <f>_xlfn.XLOOKUP(B143,'[2]Title and Grade Assig Odd Step'!$D$4:$D$359,'[2]Title and Grade Assig Odd Step'!$F$4:$F$359)</f>
        <v>8</v>
      </c>
      <c r="E143" s="3">
        <v>74640.02</v>
      </c>
      <c r="F143" s="3">
        <v>81605.55</v>
      </c>
      <c r="G143" s="3">
        <v>88571.08</v>
      </c>
      <c r="H143" t="s">
        <v>865</v>
      </c>
      <c r="I143">
        <v>99</v>
      </c>
      <c r="J143" s="2">
        <v>75596.254664499444</v>
      </c>
      <c r="K143" s="2">
        <v>78998.086124401918</v>
      </c>
      <c r="L143" s="2">
        <v>82553</v>
      </c>
      <c r="M143" s="2">
        <v>86267.884999999995</v>
      </c>
      <c r="N143" s="2">
        <v>90149.939824999994</v>
      </c>
    </row>
    <row r="144" spans="1:14" x14ac:dyDescent="0.25">
      <c r="A144" t="s">
        <v>17</v>
      </c>
      <c r="B144" t="s">
        <v>579</v>
      </c>
      <c r="C144" t="s">
        <v>863</v>
      </c>
      <c r="D144">
        <f>_xlfn.XLOOKUP(B144,'[2]Title and Grade Assig Odd Step'!$D$4:$D$359,'[2]Title and Grade Assig Odd Step'!$F$4:$F$359)</f>
        <v>8</v>
      </c>
      <c r="E144" s="3">
        <v>74640.02</v>
      </c>
      <c r="F144" s="3">
        <v>81605.55</v>
      </c>
      <c r="G144" s="3">
        <v>88571.08</v>
      </c>
      <c r="H144" t="s">
        <v>865</v>
      </c>
      <c r="I144">
        <v>99</v>
      </c>
      <c r="J144" s="2">
        <v>75596.254664499444</v>
      </c>
      <c r="K144" s="2">
        <v>78998.086124401918</v>
      </c>
      <c r="L144" s="2">
        <v>82553</v>
      </c>
      <c r="M144" s="2">
        <v>86267.884999999995</v>
      </c>
      <c r="N144" s="2">
        <v>90149.939824999994</v>
      </c>
    </row>
    <row r="145" spans="1:14" x14ac:dyDescent="0.25">
      <c r="A145" t="s">
        <v>17</v>
      </c>
      <c r="B145" t="s">
        <v>579</v>
      </c>
      <c r="C145" t="s">
        <v>863</v>
      </c>
      <c r="D145">
        <f>_xlfn.XLOOKUP(B145,'[2]Title and Grade Assig Odd Step'!$D$4:$D$359,'[2]Title and Grade Assig Odd Step'!$F$4:$F$359)</f>
        <v>8</v>
      </c>
      <c r="E145" s="3">
        <v>74640.02</v>
      </c>
      <c r="F145" s="3">
        <v>81605.55</v>
      </c>
      <c r="G145" s="3">
        <v>88571.08</v>
      </c>
      <c r="H145" t="s">
        <v>865</v>
      </c>
      <c r="I145">
        <v>99</v>
      </c>
      <c r="J145" s="2">
        <v>75596.254664499444</v>
      </c>
      <c r="K145" s="2">
        <v>78998.086124401918</v>
      </c>
      <c r="L145" s="2">
        <v>82553</v>
      </c>
      <c r="M145" s="2">
        <v>86267.884999999995</v>
      </c>
      <c r="N145" s="2">
        <v>90149.939824999994</v>
      </c>
    </row>
    <row r="146" spans="1:14" x14ac:dyDescent="0.25">
      <c r="A146" t="s">
        <v>17</v>
      </c>
      <c r="B146" t="s">
        <v>580</v>
      </c>
      <c r="C146" t="s">
        <v>863</v>
      </c>
      <c r="D146">
        <f>_xlfn.XLOOKUP(B146,'[2]Title and Grade Assig Odd Step'!$D$4:$D$359,'[2]Title and Grade Assig Odd Step'!$F$4:$F$359)</f>
        <v>8</v>
      </c>
      <c r="E146" s="3">
        <v>74640.02</v>
      </c>
      <c r="F146" s="3">
        <v>81605.55</v>
      </c>
      <c r="G146" s="3">
        <v>88571.08</v>
      </c>
      <c r="H146" t="s">
        <v>865</v>
      </c>
      <c r="I146">
        <v>99</v>
      </c>
      <c r="J146" s="2">
        <v>75596.254664499444</v>
      </c>
      <c r="K146" s="2">
        <v>78998.086124401918</v>
      </c>
      <c r="L146" s="2">
        <v>82553</v>
      </c>
      <c r="M146" s="2">
        <v>86267.884999999995</v>
      </c>
      <c r="N146" s="2">
        <v>90149.939824999994</v>
      </c>
    </row>
    <row r="147" spans="1:14" x14ac:dyDescent="0.25">
      <c r="A147" t="s">
        <v>17</v>
      </c>
      <c r="B147" t="s">
        <v>581</v>
      </c>
      <c r="C147" t="s">
        <v>863</v>
      </c>
      <c r="D147">
        <f>_xlfn.XLOOKUP(B147,'[2]Title and Grade Assig Odd Step'!$D$4:$D$359,'[2]Title and Grade Assig Odd Step'!$F$4:$F$359)</f>
        <v>8</v>
      </c>
      <c r="E147" s="3">
        <v>74640.02</v>
      </c>
      <c r="F147" s="3">
        <v>81605.55</v>
      </c>
      <c r="G147" s="3">
        <v>88571.08</v>
      </c>
      <c r="H147" t="s">
        <v>865</v>
      </c>
      <c r="I147">
        <v>99</v>
      </c>
      <c r="J147" s="2">
        <v>75596.254664499444</v>
      </c>
      <c r="K147" s="2">
        <v>78998.086124401918</v>
      </c>
      <c r="L147" s="2">
        <v>82553</v>
      </c>
      <c r="M147" s="2">
        <v>86267.884999999995</v>
      </c>
      <c r="N147" s="2">
        <v>90149.939824999994</v>
      </c>
    </row>
    <row r="148" spans="1:14" x14ac:dyDescent="0.25">
      <c r="A148" t="s">
        <v>17</v>
      </c>
      <c r="B148" t="s">
        <v>582</v>
      </c>
      <c r="C148" t="s">
        <v>863</v>
      </c>
      <c r="D148">
        <f>_xlfn.XLOOKUP(B148,'[2]Title and Grade Assig Odd Step'!$D$4:$D$359,'[2]Title and Grade Assig Odd Step'!$F$4:$F$359)</f>
        <v>8</v>
      </c>
      <c r="E148" s="3">
        <v>74640.02</v>
      </c>
      <c r="F148" s="3">
        <v>81605.55</v>
      </c>
      <c r="G148" s="3">
        <v>88571.08</v>
      </c>
      <c r="H148" t="s">
        <v>865</v>
      </c>
      <c r="I148">
        <v>99</v>
      </c>
      <c r="J148" s="2">
        <v>75596.254664499444</v>
      </c>
      <c r="K148" s="2">
        <v>78998.086124401918</v>
      </c>
      <c r="L148" s="2">
        <v>82553</v>
      </c>
      <c r="M148" s="2">
        <v>86267.884999999995</v>
      </c>
      <c r="N148" s="2">
        <v>90149.939824999994</v>
      </c>
    </row>
    <row r="149" spans="1:14" x14ac:dyDescent="0.25">
      <c r="A149" t="s">
        <v>17</v>
      </c>
      <c r="B149" t="s">
        <v>583</v>
      </c>
      <c r="C149" t="s">
        <v>863</v>
      </c>
      <c r="D149">
        <f>_xlfn.XLOOKUP(B149,'[2]Title and Grade Assig Odd Step'!$D$4:$D$359,'[2]Title and Grade Assig Odd Step'!$F$4:$F$359)</f>
        <v>8</v>
      </c>
      <c r="E149" s="3">
        <v>74640.02</v>
      </c>
      <c r="F149" s="3">
        <v>81605.55</v>
      </c>
      <c r="G149" s="3">
        <v>88571.08</v>
      </c>
      <c r="H149" t="s">
        <v>865</v>
      </c>
      <c r="I149">
        <v>99</v>
      </c>
      <c r="J149" s="2">
        <v>75596.254664499444</v>
      </c>
      <c r="K149" s="2">
        <v>78998.086124401918</v>
      </c>
      <c r="L149" s="2">
        <v>82553</v>
      </c>
      <c r="M149" s="2">
        <v>86267.884999999995</v>
      </c>
      <c r="N149" s="2">
        <v>90149.939824999994</v>
      </c>
    </row>
    <row r="150" spans="1:14" x14ac:dyDescent="0.25">
      <c r="A150" t="s">
        <v>21</v>
      </c>
      <c r="B150" t="s">
        <v>584</v>
      </c>
      <c r="C150" t="s">
        <v>839</v>
      </c>
      <c r="D150">
        <f>_xlfn.XLOOKUP(B150,'[2]Title and Grade Assig Odd Step'!$D$4:$D$359,'[2]Title and Grade Assig Odd Step'!$F$4:$F$359)</f>
        <v>8</v>
      </c>
      <c r="E150" s="3">
        <v>74663.42</v>
      </c>
      <c r="F150" s="3">
        <v>81632.070000000007</v>
      </c>
      <c r="G150" s="3">
        <v>88600.72</v>
      </c>
      <c r="H150" t="s">
        <v>865</v>
      </c>
      <c r="I150">
        <v>99</v>
      </c>
      <c r="J150" s="2">
        <v>75596.254664499444</v>
      </c>
      <c r="K150" s="2">
        <v>78998.086124401918</v>
      </c>
      <c r="L150" s="2">
        <v>82553</v>
      </c>
      <c r="M150" s="2">
        <v>86267.884999999995</v>
      </c>
      <c r="N150" s="2">
        <v>90149.939824999994</v>
      </c>
    </row>
    <row r="151" spans="1:14" x14ac:dyDescent="0.25">
      <c r="A151" t="s">
        <v>24</v>
      </c>
      <c r="B151" t="s">
        <v>585</v>
      </c>
      <c r="C151" t="s">
        <v>839</v>
      </c>
      <c r="D151">
        <f>_xlfn.XLOOKUP(B151,'[2]Title and Grade Assig Odd Step'!$D$4:$D$359,'[2]Title and Grade Assig Odd Step'!$F$4:$F$359)</f>
        <v>8</v>
      </c>
      <c r="E151" s="3">
        <v>74663.42</v>
      </c>
      <c r="F151" s="3">
        <v>81632.070000000007</v>
      </c>
      <c r="G151" s="3">
        <v>88600.72</v>
      </c>
      <c r="H151" t="s">
        <v>865</v>
      </c>
      <c r="I151">
        <v>99</v>
      </c>
      <c r="J151" s="2">
        <v>75596.254664499444</v>
      </c>
      <c r="K151" s="2">
        <v>78998.086124401918</v>
      </c>
      <c r="L151" s="2">
        <v>82553</v>
      </c>
      <c r="M151" s="2">
        <v>86267.884999999995</v>
      </c>
      <c r="N151" s="2">
        <v>90149.939824999994</v>
      </c>
    </row>
    <row r="152" spans="1:14" x14ac:dyDescent="0.25">
      <c r="A152" t="s">
        <v>26</v>
      </c>
      <c r="B152" t="s">
        <v>586</v>
      </c>
      <c r="C152" t="s">
        <v>839</v>
      </c>
      <c r="D152">
        <f>_xlfn.XLOOKUP(B152,'[2]Title and Grade Assig Odd Step'!$D$4:$D$359,'[2]Title and Grade Assig Odd Step'!$F$4:$F$359)</f>
        <v>8</v>
      </c>
      <c r="E152" s="3">
        <v>74663.42</v>
      </c>
      <c r="F152" s="3">
        <v>81632.070000000007</v>
      </c>
      <c r="G152" s="3">
        <v>88600.72</v>
      </c>
      <c r="H152" t="s">
        <v>865</v>
      </c>
      <c r="I152">
        <v>99</v>
      </c>
      <c r="J152" s="2">
        <v>75596.254664499444</v>
      </c>
      <c r="K152" s="2">
        <v>78998.086124401918</v>
      </c>
      <c r="L152" s="2">
        <v>82553</v>
      </c>
      <c r="M152" s="2">
        <v>86267.884999999995</v>
      </c>
      <c r="N152" s="2">
        <v>90149.939824999994</v>
      </c>
    </row>
    <row r="153" spans="1:14" x14ac:dyDescent="0.25">
      <c r="A153" t="s">
        <v>26</v>
      </c>
      <c r="B153" t="s">
        <v>587</v>
      </c>
      <c r="C153" t="s">
        <v>839</v>
      </c>
      <c r="D153">
        <f>_xlfn.XLOOKUP(B153,'[2]Title and Grade Assig Odd Step'!$D$4:$D$359,'[2]Title and Grade Assig Odd Step'!$F$4:$F$359)</f>
        <v>9</v>
      </c>
      <c r="E153" s="3">
        <v>77672.92</v>
      </c>
      <c r="F153" s="3">
        <v>85338.760000000009</v>
      </c>
      <c r="G153" s="3">
        <v>93004.6</v>
      </c>
      <c r="H153" t="s">
        <v>865</v>
      </c>
      <c r="I153">
        <v>100</v>
      </c>
      <c r="J153" s="2">
        <v>78619.994963485267</v>
      </c>
      <c r="K153" s="2">
        <v>82157.894736842107</v>
      </c>
      <c r="L153" s="2">
        <v>85855</v>
      </c>
      <c r="M153" s="2">
        <v>89718.474999999991</v>
      </c>
      <c r="N153" s="2">
        <v>93755.806374999986</v>
      </c>
    </row>
    <row r="154" spans="1:14" x14ac:dyDescent="0.25">
      <c r="A154" t="s">
        <v>11</v>
      </c>
      <c r="B154" t="s">
        <v>588</v>
      </c>
      <c r="C154" t="s">
        <v>839</v>
      </c>
      <c r="D154">
        <f>_xlfn.XLOOKUP(B154,'[2]Title and Grade Assig Odd Step'!$D$4:$D$359,'[2]Title and Grade Assig Odd Step'!$F$4:$F$359)</f>
        <v>7</v>
      </c>
      <c r="E154" s="3">
        <v>71493.759999999995</v>
      </c>
      <c r="F154" s="3">
        <v>78092.56</v>
      </c>
      <c r="G154" s="3">
        <v>84691.36</v>
      </c>
      <c r="H154" t="s">
        <v>865</v>
      </c>
      <c r="I154">
        <v>100</v>
      </c>
      <c r="J154" s="2">
        <v>78619.994963485267</v>
      </c>
      <c r="K154" s="2">
        <v>82157.894736842107</v>
      </c>
      <c r="L154" s="2">
        <v>85855</v>
      </c>
      <c r="M154" s="2">
        <v>89718.474999999991</v>
      </c>
      <c r="N154" s="2">
        <v>93755.806374999986</v>
      </c>
    </row>
    <row r="155" spans="1:14" x14ac:dyDescent="0.25">
      <c r="A155" t="s">
        <v>10</v>
      </c>
      <c r="B155" t="s">
        <v>589</v>
      </c>
      <c r="C155" t="s">
        <v>839</v>
      </c>
      <c r="D155">
        <f>_xlfn.XLOOKUP(B155,'[2]Title and Grade Assig Odd Step'!$D$4:$D$359,'[2]Title and Grade Assig Odd Step'!$F$4:$F$359)</f>
        <v>8</v>
      </c>
      <c r="E155" s="3">
        <v>74663.42</v>
      </c>
      <c r="F155" s="3">
        <v>81632.070000000007</v>
      </c>
      <c r="G155" s="3">
        <v>88600.72</v>
      </c>
      <c r="H155" t="s">
        <v>865</v>
      </c>
      <c r="I155">
        <v>100</v>
      </c>
      <c r="J155" s="2">
        <v>78619.994963485267</v>
      </c>
      <c r="K155" s="2">
        <v>82157.894736842107</v>
      </c>
      <c r="L155" s="2">
        <v>85855</v>
      </c>
      <c r="M155" s="2">
        <v>89718.474999999991</v>
      </c>
      <c r="N155" s="2">
        <v>93755.806374999986</v>
      </c>
    </row>
    <row r="156" spans="1:14" x14ac:dyDescent="0.25">
      <c r="A156" t="s">
        <v>10</v>
      </c>
      <c r="B156" t="s">
        <v>590</v>
      </c>
      <c r="C156" t="s">
        <v>839</v>
      </c>
      <c r="D156">
        <f>_xlfn.XLOOKUP(B156,'[2]Title and Grade Assig Odd Step'!$D$4:$D$359,'[2]Title and Grade Assig Odd Step'!$F$4:$F$359)</f>
        <v>8</v>
      </c>
      <c r="E156" s="3">
        <v>74663.42</v>
      </c>
      <c r="F156" s="3">
        <v>81632.070000000007</v>
      </c>
      <c r="G156" s="3">
        <v>88600.72</v>
      </c>
      <c r="H156" t="s">
        <v>865</v>
      </c>
      <c r="I156">
        <v>100</v>
      </c>
      <c r="J156" s="2">
        <v>78619.994963485267</v>
      </c>
      <c r="K156" s="2">
        <v>82157.894736842107</v>
      </c>
      <c r="L156" s="2">
        <v>85855</v>
      </c>
      <c r="M156" s="2">
        <v>89718.474999999991</v>
      </c>
      <c r="N156" s="2">
        <v>93755.806374999986</v>
      </c>
    </row>
    <row r="157" spans="1:14" x14ac:dyDescent="0.25">
      <c r="A157" t="s">
        <v>10</v>
      </c>
      <c r="B157" t="s">
        <v>591</v>
      </c>
      <c r="C157" t="s">
        <v>839</v>
      </c>
      <c r="D157">
        <f>_xlfn.XLOOKUP(B157,'[2]Title and Grade Assig Odd Step'!$D$4:$D$359,'[2]Title and Grade Assig Odd Step'!$F$4:$F$359)</f>
        <v>8</v>
      </c>
      <c r="E157" s="3">
        <v>74663.42</v>
      </c>
      <c r="F157" s="3">
        <v>81632.070000000007</v>
      </c>
      <c r="G157" s="3">
        <v>88600.72</v>
      </c>
      <c r="H157" t="s">
        <v>865</v>
      </c>
      <c r="I157">
        <v>100</v>
      </c>
      <c r="J157" s="2">
        <v>78619.994963485267</v>
      </c>
      <c r="K157" s="2">
        <v>82157.894736842107</v>
      </c>
      <c r="L157" s="2">
        <v>85855</v>
      </c>
      <c r="M157" s="2">
        <v>89718.474999999991</v>
      </c>
      <c r="N157" s="2">
        <v>93755.806374999986</v>
      </c>
    </row>
    <row r="158" spans="1:14" x14ac:dyDescent="0.25">
      <c r="A158" t="s">
        <v>20</v>
      </c>
      <c r="B158" t="s">
        <v>592</v>
      </c>
      <c r="C158" t="s">
        <v>839</v>
      </c>
      <c r="D158">
        <f>_xlfn.XLOOKUP(B158,'[2]Title and Grade Assig Odd Step'!$D$4:$D$359,'[2]Title and Grade Assig Odd Step'!$F$4:$F$359)</f>
        <v>8</v>
      </c>
      <c r="E158" s="3">
        <v>74663.42</v>
      </c>
      <c r="F158" s="3">
        <v>81632.070000000007</v>
      </c>
      <c r="G158" s="3">
        <v>88600.72</v>
      </c>
      <c r="H158" t="s">
        <v>865</v>
      </c>
      <c r="I158">
        <v>100</v>
      </c>
      <c r="J158" s="2">
        <v>78619.994963485267</v>
      </c>
      <c r="K158" s="2">
        <v>82157.894736842107</v>
      </c>
      <c r="L158" s="2">
        <v>85855</v>
      </c>
      <c r="M158" s="2">
        <v>89718.474999999991</v>
      </c>
      <c r="N158" s="2">
        <v>93755.806374999986</v>
      </c>
    </row>
    <row r="159" spans="1:14" x14ac:dyDescent="0.25">
      <c r="A159" t="s">
        <v>2</v>
      </c>
      <c r="B159" t="s">
        <v>593</v>
      </c>
      <c r="C159" t="s">
        <v>839</v>
      </c>
      <c r="D159">
        <f>_xlfn.XLOOKUP(B159,'[2]Title and Grade Assig Odd Step'!$D$4:$D$359,'[2]Title and Grade Assig Odd Step'!$F$4:$F$359)</f>
        <v>9</v>
      </c>
      <c r="E159" s="3">
        <v>77672.92</v>
      </c>
      <c r="F159" s="3">
        <v>85338.760000000009</v>
      </c>
      <c r="G159" s="3">
        <v>93004.6</v>
      </c>
      <c r="H159" t="s">
        <v>865</v>
      </c>
      <c r="I159">
        <v>100</v>
      </c>
      <c r="J159" s="2">
        <v>78619.994963485267</v>
      </c>
      <c r="K159" s="2">
        <v>82157.894736842107</v>
      </c>
      <c r="L159" s="2">
        <v>85855</v>
      </c>
      <c r="M159" s="2">
        <v>89718.474999999991</v>
      </c>
      <c r="N159" s="2">
        <v>93755.806374999986</v>
      </c>
    </row>
    <row r="160" spans="1:14" x14ac:dyDescent="0.25">
      <c r="A160" t="s">
        <v>30</v>
      </c>
      <c r="B160" t="s">
        <v>594</v>
      </c>
      <c r="C160" t="s">
        <v>839</v>
      </c>
      <c r="D160">
        <f>_xlfn.XLOOKUP(B160,'[2]Title and Grade Assig Odd Step'!$D$4:$D$359,'[2]Title and Grade Assig Odd Step'!$F$4:$F$359)</f>
        <v>9</v>
      </c>
      <c r="E160" s="3">
        <v>77672.92</v>
      </c>
      <c r="F160" s="3">
        <v>85338.760000000009</v>
      </c>
      <c r="G160" s="3">
        <v>93004.6</v>
      </c>
      <c r="H160" t="s">
        <v>865</v>
      </c>
      <c r="I160">
        <v>100</v>
      </c>
      <c r="J160" s="2">
        <v>78619.994963485267</v>
      </c>
      <c r="K160" s="2">
        <v>82157.894736842107</v>
      </c>
      <c r="L160" s="2">
        <v>85855</v>
      </c>
      <c r="M160" s="2">
        <v>89718.474999999991</v>
      </c>
      <c r="N160" s="2">
        <v>93755.806374999986</v>
      </c>
    </row>
    <row r="161" spans="1:14" x14ac:dyDescent="0.25">
      <c r="A161" t="s">
        <v>24</v>
      </c>
      <c r="B161" t="s">
        <v>595</v>
      </c>
      <c r="C161" t="s">
        <v>839</v>
      </c>
      <c r="D161">
        <f>_xlfn.XLOOKUP(B161,'[2]Title and Grade Assig Odd Step'!$D$4:$D$359,'[2]Title and Grade Assig Odd Step'!$F$4:$F$359)</f>
        <v>9</v>
      </c>
      <c r="E161" s="3">
        <v>77672.92</v>
      </c>
      <c r="F161" s="3">
        <v>85338.760000000009</v>
      </c>
      <c r="G161" s="3">
        <v>93004.6</v>
      </c>
      <c r="H161" t="s">
        <v>865</v>
      </c>
      <c r="I161">
        <v>100</v>
      </c>
      <c r="J161" s="2">
        <v>78619.994963485267</v>
      </c>
      <c r="K161" s="2">
        <v>82157.894736842107</v>
      </c>
      <c r="L161" s="2">
        <v>85855</v>
      </c>
      <c r="M161" s="2">
        <v>89718.474999999991</v>
      </c>
      <c r="N161" s="2">
        <v>93755.806374999986</v>
      </c>
    </row>
    <row r="162" spans="1:14" x14ac:dyDescent="0.25">
      <c r="A162" t="s">
        <v>30</v>
      </c>
      <c r="B162" t="s">
        <v>596</v>
      </c>
      <c r="C162" t="s">
        <v>839</v>
      </c>
      <c r="D162">
        <f>_xlfn.XLOOKUP(B162,'[2]Title and Grade Assig Odd Step'!$D$4:$D$359,'[2]Title and Grade Assig Odd Step'!$F$4:$F$359)</f>
        <v>10</v>
      </c>
      <c r="E162" s="3">
        <v>81047.460000000006</v>
      </c>
      <c r="F162" s="3">
        <v>89226.02</v>
      </c>
      <c r="G162" s="3">
        <v>97404.58</v>
      </c>
      <c r="H162" t="s">
        <v>865</v>
      </c>
      <c r="I162">
        <v>101</v>
      </c>
      <c r="J162" s="2">
        <v>82157.459765115273</v>
      </c>
      <c r="K162" s="2">
        <v>85854.545454545456</v>
      </c>
      <c r="L162" s="2">
        <v>89718</v>
      </c>
      <c r="M162" s="2">
        <v>93755.31</v>
      </c>
      <c r="N162" s="2">
        <v>97974.298949999997</v>
      </c>
    </row>
    <row r="163" spans="1:14" x14ac:dyDescent="0.25">
      <c r="A163" t="s">
        <v>29</v>
      </c>
      <c r="B163" t="s">
        <v>597</v>
      </c>
      <c r="C163" t="s">
        <v>839</v>
      </c>
      <c r="D163">
        <f>_xlfn.XLOOKUP(B163,'[2]Title and Grade Assig Odd Step'!$D$4:$D$359,'[2]Title and Grade Assig Odd Step'!$F$4:$F$359)</f>
        <v>10</v>
      </c>
      <c r="E163" s="3">
        <v>81047.460000000006</v>
      </c>
      <c r="F163" s="3">
        <v>89226.02</v>
      </c>
      <c r="G163" s="3">
        <v>97404.58</v>
      </c>
      <c r="H163" t="s">
        <v>865</v>
      </c>
      <c r="I163">
        <v>101</v>
      </c>
      <c r="J163" s="2">
        <v>82157.459765115273</v>
      </c>
      <c r="K163" s="2">
        <v>85854.545454545456</v>
      </c>
      <c r="L163" s="2">
        <v>89718</v>
      </c>
      <c r="M163" s="2">
        <v>93755.31</v>
      </c>
      <c r="N163" s="2">
        <v>97974.298949999997</v>
      </c>
    </row>
    <row r="164" spans="1:14" x14ac:dyDescent="0.25">
      <c r="A164" t="s">
        <v>2</v>
      </c>
      <c r="B164" t="s">
        <v>598</v>
      </c>
      <c r="C164" t="s">
        <v>839</v>
      </c>
      <c r="D164">
        <f>_xlfn.XLOOKUP(B164,'[2]Title and Grade Assig Odd Step'!$D$4:$D$359,'[2]Title and Grade Assig Odd Step'!$F$4:$F$359)</f>
        <v>10</v>
      </c>
      <c r="E164" s="3">
        <v>81047.460000000006</v>
      </c>
      <c r="F164" s="3">
        <v>89226.02</v>
      </c>
      <c r="G164" s="3">
        <v>97404.58</v>
      </c>
      <c r="H164" t="s">
        <v>865</v>
      </c>
      <c r="I164">
        <v>101</v>
      </c>
      <c r="J164" s="2">
        <v>82157.459765115273</v>
      </c>
      <c r="K164" s="2">
        <v>85854.545454545456</v>
      </c>
      <c r="L164" s="2">
        <v>89718</v>
      </c>
      <c r="M164" s="2">
        <v>93755.31</v>
      </c>
      <c r="N164" s="2">
        <v>97974.298949999997</v>
      </c>
    </row>
    <row r="165" spans="1:14" x14ac:dyDescent="0.25">
      <c r="A165" t="s">
        <v>24</v>
      </c>
      <c r="B165" t="s">
        <v>599</v>
      </c>
      <c r="C165" t="s">
        <v>839</v>
      </c>
      <c r="D165">
        <f>_xlfn.XLOOKUP(B165,'[2]Title and Grade Assig Odd Step'!$D$4:$D$359,'[2]Title and Grade Assig Odd Step'!$F$4:$F$359)</f>
        <v>10</v>
      </c>
      <c r="E165" s="3">
        <v>81047.73</v>
      </c>
      <c r="F165" s="3">
        <v>89226.214999999997</v>
      </c>
      <c r="G165" s="3">
        <v>97404.7</v>
      </c>
      <c r="H165" t="s">
        <v>865</v>
      </c>
      <c r="I165">
        <v>101</v>
      </c>
      <c r="J165" s="2">
        <v>82157.459765115273</v>
      </c>
      <c r="K165" s="2">
        <v>85854.545454545456</v>
      </c>
      <c r="L165" s="2">
        <v>89718</v>
      </c>
      <c r="M165" s="2">
        <v>93755.31</v>
      </c>
      <c r="N165" s="2">
        <v>97974.298949999997</v>
      </c>
    </row>
    <row r="166" spans="1:14" x14ac:dyDescent="0.25">
      <c r="A166" t="s">
        <v>26</v>
      </c>
      <c r="B166" t="s">
        <v>600</v>
      </c>
      <c r="C166" t="s">
        <v>839</v>
      </c>
      <c r="D166">
        <f>_xlfn.XLOOKUP(B166,'[2]Title and Grade Assig Odd Step'!$D$4:$D$359,'[2]Title and Grade Assig Odd Step'!$F$4:$F$359)</f>
        <v>10</v>
      </c>
      <c r="E166" s="3">
        <v>81047.460000000006</v>
      </c>
      <c r="F166" s="3">
        <v>89226.02</v>
      </c>
      <c r="G166" s="3">
        <v>97404.58</v>
      </c>
      <c r="H166" t="s">
        <v>865</v>
      </c>
      <c r="I166">
        <v>101</v>
      </c>
      <c r="J166" s="2">
        <v>82157.459765115273</v>
      </c>
      <c r="K166" s="2">
        <v>85854.545454545456</v>
      </c>
      <c r="L166" s="2">
        <v>89718</v>
      </c>
      <c r="M166" s="2">
        <v>93755.31</v>
      </c>
      <c r="N166" s="2">
        <v>97974.298949999997</v>
      </c>
    </row>
    <row r="167" spans="1:14" x14ac:dyDescent="0.25">
      <c r="A167" t="s">
        <v>14</v>
      </c>
      <c r="B167" t="s">
        <v>601</v>
      </c>
      <c r="C167" t="s">
        <v>839</v>
      </c>
      <c r="D167">
        <f>_xlfn.XLOOKUP(B167,'[2]Title and Grade Assig Odd Step'!$D$4:$D$359,'[2]Title and Grade Assig Odd Step'!$F$4:$F$359)</f>
        <v>10</v>
      </c>
      <c r="E167" s="3">
        <v>81047.73</v>
      </c>
      <c r="F167" s="3">
        <v>89226.214999999997</v>
      </c>
      <c r="G167" s="3">
        <v>97404.7</v>
      </c>
      <c r="H167" t="s">
        <v>865</v>
      </c>
      <c r="I167">
        <v>101</v>
      </c>
      <c r="J167" s="2">
        <v>82157.459765115273</v>
      </c>
      <c r="K167" s="2">
        <v>85854.545454545456</v>
      </c>
      <c r="L167" s="2">
        <v>89718</v>
      </c>
      <c r="M167" s="2">
        <v>93755.31</v>
      </c>
      <c r="N167" s="2">
        <v>97974.298949999997</v>
      </c>
    </row>
    <row r="168" spans="1:14" x14ac:dyDescent="0.25">
      <c r="A168" t="s">
        <v>13</v>
      </c>
      <c r="B168" t="s">
        <v>602</v>
      </c>
      <c r="C168" t="s">
        <v>839</v>
      </c>
      <c r="D168">
        <f>_xlfn.XLOOKUP(B168,'[2]Title and Grade Assig Odd Step'!$D$4:$D$359,'[2]Title and Grade Assig Odd Step'!$F$4:$F$359)</f>
        <v>10</v>
      </c>
      <c r="E168" s="3">
        <v>81047.460000000006</v>
      </c>
      <c r="F168" s="3">
        <v>89226.02</v>
      </c>
      <c r="G168" s="3">
        <v>97404.58</v>
      </c>
      <c r="H168" t="s">
        <v>865</v>
      </c>
      <c r="I168">
        <v>101</v>
      </c>
      <c r="J168" s="2">
        <v>82157.459765115273</v>
      </c>
      <c r="K168" s="2">
        <v>85854.545454545456</v>
      </c>
      <c r="L168" s="2">
        <v>89718</v>
      </c>
      <c r="M168" s="2">
        <v>93755.31</v>
      </c>
      <c r="N168" s="2">
        <v>97974.298949999997</v>
      </c>
    </row>
    <row r="169" spans="1:14" x14ac:dyDescent="0.25">
      <c r="A169" t="s">
        <v>24</v>
      </c>
      <c r="B169" t="s">
        <v>603</v>
      </c>
      <c r="C169" t="s">
        <v>839</v>
      </c>
      <c r="D169">
        <f>_xlfn.XLOOKUP(B169,'[2]Title and Grade Assig Odd Step'!$D$4:$D$359,'[2]Title and Grade Assig Odd Step'!$F$4:$F$359)</f>
        <v>10</v>
      </c>
      <c r="E169" s="3">
        <v>81047.460000000006</v>
      </c>
      <c r="F169" s="3">
        <v>89226.02</v>
      </c>
      <c r="G169" s="3">
        <v>97404.58</v>
      </c>
      <c r="H169" t="s">
        <v>865</v>
      </c>
      <c r="I169">
        <v>101</v>
      </c>
      <c r="J169" s="2">
        <v>82157.459765115273</v>
      </c>
      <c r="K169" s="2">
        <v>85854.545454545456</v>
      </c>
      <c r="L169" s="2">
        <v>89718</v>
      </c>
      <c r="M169" s="2">
        <v>93755.31</v>
      </c>
      <c r="N169" s="2">
        <v>97974.298949999997</v>
      </c>
    </row>
    <row r="170" spans="1:14" x14ac:dyDescent="0.25">
      <c r="A170" t="s">
        <v>34</v>
      </c>
      <c r="B170" t="s">
        <v>604</v>
      </c>
      <c r="C170" t="s">
        <v>839</v>
      </c>
      <c r="D170">
        <f>_xlfn.XLOOKUP(B170,'[2]Title and Grade Assig Odd Step'!$D$4:$D$359,'[2]Title and Grade Assig Odd Step'!$F$4:$F$359)</f>
        <v>10</v>
      </c>
      <c r="E170" s="3">
        <v>81047.460000000006</v>
      </c>
      <c r="F170" s="3">
        <v>89226.02</v>
      </c>
      <c r="G170" s="3">
        <v>97404.58</v>
      </c>
      <c r="H170" t="s">
        <v>865</v>
      </c>
      <c r="I170">
        <v>101</v>
      </c>
      <c r="J170" s="2">
        <v>82157.459765115273</v>
      </c>
      <c r="K170" s="2">
        <v>85854.545454545456</v>
      </c>
      <c r="L170" s="2">
        <v>89718</v>
      </c>
      <c r="M170" s="2">
        <v>93755.31</v>
      </c>
      <c r="N170" s="2">
        <v>97974.298949999997</v>
      </c>
    </row>
    <row r="171" spans="1:14" x14ac:dyDescent="0.25">
      <c r="A171" t="s">
        <v>30</v>
      </c>
      <c r="B171" t="s">
        <v>605</v>
      </c>
      <c r="C171" t="s">
        <v>839</v>
      </c>
      <c r="D171">
        <f>_xlfn.XLOOKUP(B171,'[2]Title and Grade Assig Odd Step'!$D$4:$D$359,'[2]Title and Grade Assig Odd Step'!$F$4:$F$359)</f>
        <v>10</v>
      </c>
      <c r="E171" s="3">
        <v>81047.460000000006</v>
      </c>
      <c r="F171" s="3">
        <v>89226.02</v>
      </c>
      <c r="G171" s="3">
        <v>97404.58</v>
      </c>
      <c r="H171" t="s">
        <v>865</v>
      </c>
      <c r="I171">
        <v>101</v>
      </c>
      <c r="J171" s="2">
        <v>82157.459765115273</v>
      </c>
      <c r="K171" s="2">
        <v>85854.545454545456</v>
      </c>
      <c r="L171" s="2">
        <v>89718</v>
      </c>
      <c r="M171" s="2">
        <v>93755.31</v>
      </c>
      <c r="N171" s="2">
        <v>97974.298949999997</v>
      </c>
    </row>
    <row r="172" spans="1:14" x14ac:dyDescent="0.25">
      <c r="A172" t="s">
        <v>28</v>
      </c>
      <c r="B172" t="s">
        <v>606</v>
      </c>
      <c r="C172" t="s">
        <v>839</v>
      </c>
      <c r="D172">
        <f>_xlfn.XLOOKUP(B172,'[2]Title and Grade Assig Odd Step'!$D$4:$D$359,'[2]Title and Grade Assig Odd Step'!$F$4:$F$359)</f>
        <v>10</v>
      </c>
      <c r="E172" s="3">
        <v>81047.460000000006</v>
      </c>
      <c r="F172" s="3">
        <v>89226.02</v>
      </c>
      <c r="G172" s="3">
        <v>97404.58</v>
      </c>
      <c r="H172" t="s">
        <v>865</v>
      </c>
      <c r="I172">
        <v>101</v>
      </c>
      <c r="J172" s="2">
        <v>82157.459765115273</v>
      </c>
      <c r="K172" s="2">
        <v>85854.545454545456</v>
      </c>
      <c r="L172" s="2">
        <v>89718</v>
      </c>
      <c r="M172" s="2">
        <v>93755.31</v>
      </c>
      <c r="N172" s="2">
        <v>97974.298949999997</v>
      </c>
    </row>
    <row r="173" spans="1:14" x14ac:dyDescent="0.25">
      <c r="A173" t="s">
        <v>2</v>
      </c>
      <c r="B173" t="s">
        <v>607</v>
      </c>
      <c r="C173" t="s">
        <v>839</v>
      </c>
      <c r="D173">
        <f>_xlfn.XLOOKUP(B173,'[2]Title and Grade Assig Odd Step'!$D$4:$D$359,'[2]Title and Grade Assig Odd Step'!$F$4:$F$359)</f>
        <v>10</v>
      </c>
      <c r="E173" s="3">
        <v>81047.460000000006</v>
      </c>
      <c r="F173" s="3">
        <v>89226.02</v>
      </c>
      <c r="G173" s="3">
        <v>97404.58</v>
      </c>
      <c r="H173" t="s">
        <v>865</v>
      </c>
      <c r="I173">
        <v>101</v>
      </c>
      <c r="J173" s="2">
        <v>82157.459765115273</v>
      </c>
      <c r="K173" s="2">
        <v>85854.545454545456</v>
      </c>
      <c r="L173" s="2">
        <v>89718</v>
      </c>
      <c r="M173" s="2">
        <v>93755.31</v>
      </c>
      <c r="N173" s="2">
        <v>97974.298949999997</v>
      </c>
    </row>
    <row r="174" spans="1:14" x14ac:dyDescent="0.25">
      <c r="A174" t="s">
        <v>15</v>
      </c>
      <c r="B174" t="s">
        <v>608</v>
      </c>
      <c r="C174" t="s">
        <v>839</v>
      </c>
      <c r="D174">
        <f>_xlfn.XLOOKUP(B174,'[2]Title and Grade Assig Odd Step'!$D$4:$D$359,'[2]Title and Grade Assig Odd Step'!$F$4:$F$359)</f>
        <v>10</v>
      </c>
      <c r="E174" s="3">
        <v>81047</v>
      </c>
      <c r="F174" s="3">
        <v>89226</v>
      </c>
      <c r="G174" s="3">
        <v>97405</v>
      </c>
      <c r="H174" t="s">
        <v>865</v>
      </c>
      <c r="I174">
        <v>101</v>
      </c>
      <c r="J174" s="2">
        <v>82157.459765115273</v>
      </c>
      <c r="K174" s="2">
        <v>85854.545454545456</v>
      </c>
      <c r="L174" s="2">
        <v>89718</v>
      </c>
      <c r="M174" s="2">
        <v>93755.31</v>
      </c>
      <c r="N174" s="2">
        <v>97974.298949999997</v>
      </c>
    </row>
    <row r="175" spans="1:14" x14ac:dyDescent="0.25">
      <c r="A175" t="s">
        <v>30</v>
      </c>
      <c r="B175" t="s">
        <v>609</v>
      </c>
      <c r="C175" t="s">
        <v>839</v>
      </c>
      <c r="D175">
        <f>_xlfn.XLOOKUP(B175,'[2]Title and Grade Assig Odd Step'!$D$4:$D$359,'[2]Title and Grade Assig Odd Step'!$F$4:$F$359)</f>
        <v>10</v>
      </c>
      <c r="E175" s="3">
        <v>81047.460000000006</v>
      </c>
      <c r="F175" s="3">
        <v>89226.02</v>
      </c>
      <c r="G175" s="3">
        <v>97404.58</v>
      </c>
      <c r="H175" t="s">
        <v>865</v>
      </c>
      <c r="I175">
        <v>101</v>
      </c>
      <c r="J175" s="2">
        <v>82157.459765115273</v>
      </c>
      <c r="K175" s="2">
        <v>85854.545454545456</v>
      </c>
      <c r="L175" s="2">
        <v>89718</v>
      </c>
      <c r="M175" s="2">
        <v>93755.31</v>
      </c>
      <c r="N175" s="2">
        <v>97974.298949999997</v>
      </c>
    </row>
    <row r="176" spans="1:14" x14ac:dyDescent="0.25">
      <c r="A176" t="s">
        <v>2</v>
      </c>
      <c r="B176" t="s">
        <v>610</v>
      </c>
      <c r="C176" t="s">
        <v>839</v>
      </c>
      <c r="D176">
        <f>_xlfn.XLOOKUP(B176,'[2]Title and Grade Assig Odd Step'!$D$4:$D$359,'[2]Title and Grade Assig Odd Step'!$F$4:$F$359)</f>
        <v>10</v>
      </c>
      <c r="E176" s="3">
        <v>81047.460000000006</v>
      </c>
      <c r="F176" s="3">
        <v>89226.02</v>
      </c>
      <c r="G176" s="3">
        <v>97404.58</v>
      </c>
      <c r="H176" t="s">
        <v>865</v>
      </c>
      <c r="I176">
        <v>101</v>
      </c>
      <c r="J176" s="2">
        <v>82157.459765115273</v>
      </c>
      <c r="K176" s="2">
        <v>85854.545454545456</v>
      </c>
      <c r="L176" s="2">
        <v>89718</v>
      </c>
      <c r="M176" s="2">
        <v>93755.31</v>
      </c>
      <c r="N176" s="2">
        <v>97974.298949999997</v>
      </c>
    </row>
    <row r="177" spans="1:14" x14ac:dyDescent="0.25">
      <c r="A177" t="s">
        <v>7</v>
      </c>
      <c r="B177" t="s">
        <v>611</v>
      </c>
      <c r="C177" t="s">
        <v>839</v>
      </c>
      <c r="D177">
        <f>_xlfn.XLOOKUP(B177,'[2]Title and Grade Assig Odd Step'!$D$4:$D$359,'[2]Title and Grade Assig Odd Step'!$F$4:$F$359)</f>
        <v>10</v>
      </c>
      <c r="E177" s="3">
        <v>81022.240000000005</v>
      </c>
      <c r="F177" s="3">
        <v>89197.290000000008</v>
      </c>
      <c r="G177" s="3">
        <v>97372.34</v>
      </c>
      <c r="H177" t="s">
        <v>865</v>
      </c>
      <c r="I177">
        <v>101</v>
      </c>
      <c r="J177" s="2">
        <v>82157.459765115273</v>
      </c>
      <c r="K177" s="2">
        <v>85854.545454545456</v>
      </c>
      <c r="L177" s="2">
        <v>89718</v>
      </c>
      <c r="M177" s="2">
        <v>93755.31</v>
      </c>
      <c r="N177" s="2">
        <v>97974.298949999997</v>
      </c>
    </row>
    <row r="178" spans="1:14" x14ac:dyDescent="0.25">
      <c r="A178" t="s">
        <v>14</v>
      </c>
      <c r="B178" t="s">
        <v>612</v>
      </c>
      <c r="C178" t="s">
        <v>839</v>
      </c>
      <c r="D178">
        <f>_xlfn.XLOOKUP(B178,'[2]Title and Grade Assig Odd Step'!$D$4:$D$359,'[2]Title and Grade Assig Odd Step'!$F$4:$F$359)</f>
        <v>10</v>
      </c>
      <c r="E178" s="3">
        <v>81047.460000000006</v>
      </c>
      <c r="F178" s="3">
        <v>89226.02</v>
      </c>
      <c r="G178" s="3">
        <v>97404.58</v>
      </c>
      <c r="H178" t="s">
        <v>865</v>
      </c>
      <c r="I178">
        <v>101</v>
      </c>
      <c r="J178" s="2">
        <v>82157.459765115273</v>
      </c>
      <c r="K178" s="2">
        <v>85854.545454545456</v>
      </c>
      <c r="L178" s="2">
        <v>89718</v>
      </c>
      <c r="M178" s="2">
        <v>93755.31</v>
      </c>
      <c r="N178" s="2">
        <v>97974.298949999997</v>
      </c>
    </row>
    <row r="179" spans="1:14" x14ac:dyDescent="0.25">
      <c r="A179" t="s">
        <v>30</v>
      </c>
      <c r="B179" t="s">
        <v>613</v>
      </c>
      <c r="C179" t="s">
        <v>839</v>
      </c>
      <c r="D179">
        <f>_xlfn.XLOOKUP(B179,'[2]Title and Grade Assig Odd Step'!$D$4:$D$359,'[2]Title and Grade Assig Odd Step'!$F$4:$F$359)</f>
        <v>10</v>
      </c>
      <c r="E179" s="3">
        <v>81047.460000000006</v>
      </c>
      <c r="F179" s="3">
        <v>89226.02</v>
      </c>
      <c r="G179" s="3">
        <v>97404.58</v>
      </c>
      <c r="H179" t="s">
        <v>865</v>
      </c>
      <c r="I179">
        <v>101</v>
      </c>
      <c r="J179" s="2">
        <v>82157.459765115273</v>
      </c>
      <c r="K179" s="2">
        <v>85854.545454545456</v>
      </c>
      <c r="L179" s="2">
        <v>89718</v>
      </c>
      <c r="M179" s="2">
        <v>93755.31</v>
      </c>
      <c r="N179" s="2">
        <v>97974.298949999997</v>
      </c>
    </row>
    <row r="180" spans="1:14" x14ac:dyDescent="0.25">
      <c r="A180" t="s">
        <v>85</v>
      </c>
      <c r="B180" t="s">
        <v>614</v>
      </c>
      <c r="C180" t="s">
        <v>839</v>
      </c>
      <c r="D180">
        <f>_xlfn.XLOOKUP(B180,'[2]Title and Grade Assig Odd Step'!$D$4:$D$359,'[2]Title and Grade Assig Odd Step'!$F$4:$F$359)</f>
        <v>10</v>
      </c>
      <c r="E180" s="3">
        <v>81022.240000000005</v>
      </c>
      <c r="F180" s="3">
        <v>89197.290000000008</v>
      </c>
      <c r="G180" s="3">
        <v>97372.34</v>
      </c>
      <c r="H180" t="s">
        <v>865</v>
      </c>
      <c r="I180">
        <v>101</v>
      </c>
      <c r="J180" s="2">
        <v>82157.459765115273</v>
      </c>
      <c r="K180" s="2">
        <v>85854.545454545456</v>
      </c>
      <c r="L180" s="2">
        <v>89718</v>
      </c>
      <c r="M180" s="2">
        <v>93755.31</v>
      </c>
      <c r="N180" s="2">
        <v>97974.298949999997</v>
      </c>
    </row>
    <row r="181" spans="1:14" x14ac:dyDescent="0.25">
      <c r="A181" t="s">
        <v>30</v>
      </c>
      <c r="B181" t="s">
        <v>615</v>
      </c>
      <c r="C181" t="s">
        <v>839</v>
      </c>
      <c r="D181">
        <f>_xlfn.XLOOKUP(B181,'[2]Title and Grade Assig Odd Step'!$D$4:$D$359,'[2]Title and Grade Assig Odd Step'!$F$4:$F$359)</f>
        <v>10</v>
      </c>
      <c r="E181" s="3">
        <v>81022.240000000005</v>
      </c>
      <c r="F181" s="3">
        <v>89197.290000000008</v>
      </c>
      <c r="G181" s="3">
        <v>97372.34</v>
      </c>
      <c r="H181" t="s">
        <v>865</v>
      </c>
      <c r="I181">
        <v>101</v>
      </c>
      <c r="J181" s="2">
        <v>82157.459765115273</v>
      </c>
      <c r="K181" s="2">
        <v>85854.545454545456</v>
      </c>
      <c r="L181" s="2">
        <v>89718</v>
      </c>
      <c r="M181" s="2">
        <v>93755.31</v>
      </c>
      <c r="N181" s="2">
        <v>97974.298949999997</v>
      </c>
    </row>
    <row r="182" spans="1:14" x14ac:dyDescent="0.25">
      <c r="A182" t="s">
        <v>10</v>
      </c>
      <c r="B182" t="s">
        <v>616</v>
      </c>
      <c r="C182" t="s">
        <v>839</v>
      </c>
      <c r="D182">
        <f>_xlfn.XLOOKUP(B182,'[2]Title and Grade Assig Odd Step'!$D$4:$D$359,'[2]Title and Grade Assig Odd Step'!$F$4:$F$359)</f>
        <v>10</v>
      </c>
      <c r="E182" s="3">
        <v>81022.240000000005</v>
      </c>
      <c r="F182" s="3">
        <v>89197.290000000008</v>
      </c>
      <c r="G182" s="3">
        <v>97372.34</v>
      </c>
      <c r="H182" t="s">
        <v>865</v>
      </c>
      <c r="I182">
        <v>101</v>
      </c>
      <c r="J182" s="2">
        <v>82157.459765115273</v>
      </c>
      <c r="K182" s="2">
        <v>85854.545454545456</v>
      </c>
      <c r="L182" s="2">
        <v>89718</v>
      </c>
      <c r="M182" s="2">
        <v>93755.31</v>
      </c>
      <c r="N182" s="2">
        <v>97974.298949999997</v>
      </c>
    </row>
    <row r="183" spans="1:14" x14ac:dyDescent="0.25">
      <c r="A183" t="s">
        <v>27</v>
      </c>
      <c r="B183" t="s">
        <v>617</v>
      </c>
      <c r="C183" t="s">
        <v>839</v>
      </c>
      <c r="D183">
        <f>_xlfn.XLOOKUP(B183,'[2]Title and Grade Assig Odd Step'!$D$4:$D$359,'[2]Title and Grade Assig Odd Step'!$F$4:$F$359)</f>
        <v>10</v>
      </c>
      <c r="E183" s="3">
        <v>81047.460000000006</v>
      </c>
      <c r="F183" s="3">
        <v>89226.02</v>
      </c>
      <c r="G183" s="3">
        <v>97404.58</v>
      </c>
      <c r="H183" t="s">
        <v>865</v>
      </c>
      <c r="I183">
        <v>101</v>
      </c>
      <c r="J183" s="2">
        <v>82157.459765115273</v>
      </c>
      <c r="K183" s="2">
        <v>85854.545454545456</v>
      </c>
      <c r="L183" s="2">
        <v>89718</v>
      </c>
      <c r="M183" s="2">
        <v>93755.31</v>
      </c>
      <c r="N183" s="2">
        <v>97974.298949999997</v>
      </c>
    </row>
    <row r="184" spans="1:14" x14ac:dyDescent="0.25">
      <c r="A184" t="s">
        <v>24</v>
      </c>
      <c r="B184" t="s">
        <v>618</v>
      </c>
      <c r="C184" t="s">
        <v>839</v>
      </c>
      <c r="D184">
        <f>_xlfn.XLOOKUP(B184,'[2]Title and Grade Assig Odd Step'!$D$4:$D$359,'[2]Title and Grade Assig Odd Step'!$F$4:$F$359)</f>
        <v>10</v>
      </c>
      <c r="E184" s="3">
        <v>81047.73</v>
      </c>
      <c r="F184" s="3">
        <v>89226.214999999997</v>
      </c>
      <c r="G184" s="3">
        <v>97404.7</v>
      </c>
      <c r="H184" t="s">
        <v>865</v>
      </c>
      <c r="I184">
        <v>101</v>
      </c>
      <c r="J184" s="2">
        <v>82157.459765115273</v>
      </c>
      <c r="K184" s="2">
        <v>85854.545454545456</v>
      </c>
      <c r="L184" s="2">
        <v>89718</v>
      </c>
      <c r="M184" s="2">
        <v>93755.31</v>
      </c>
      <c r="N184" s="2">
        <v>97974.298949999997</v>
      </c>
    </row>
    <row r="185" spans="1:14" x14ac:dyDescent="0.25">
      <c r="A185" t="s">
        <v>28</v>
      </c>
      <c r="B185" t="s">
        <v>619</v>
      </c>
      <c r="C185" t="s">
        <v>839</v>
      </c>
      <c r="D185">
        <f>_xlfn.XLOOKUP(B185,'[2]Title and Grade Assig Odd Step'!$D$4:$D$359,'[2]Title and Grade Assig Odd Step'!$F$4:$F$359)</f>
        <v>10</v>
      </c>
      <c r="E185" s="3">
        <v>81047.460000000006</v>
      </c>
      <c r="F185" s="3">
        <v>89226.02</v>
      </c>
      <c r="G185" s="3">
        <v>97404.58</v>
      </c>
      <c r="H185" t="s">
        <v>865</v>
      </c>
      <c r="I185">
        <v>101</v>
      </c>
      <c r="J185" s="2">
        <v>82157.459765115273</v>
      </c>
      <c r="K185" s="2">
        <v>85854.545454545456</v>
      </c>
      <c r="L185" s="2">
        <v>89718</v>
      </c>
      <c r="M185" s="2">
        <v>93755.31</v>
      </c>
      <c r="N185" s="2">
        <v>97974.298949999997</v>
      </c>
    </row>
    <row r="186" spans="1:14" x14ac:dyDescent="0.25">
      <c r="A186" t="s">
        <v>28</v>
      </c>
      <c r="B186" t="s">
        <v>620</v>
      </c>
      <c r="C186" t="s">
        <v>839</v>
      </c>
      <c r="D186">
        <f>_xlfn.XLOOKUP(B186,'[2]Title and Grade Assig Odd Step'!$D$4:$D$359,'[2]Title and Grade Assig Odd Step'!$F$4:$F$359)</f>
        <v>10</v>
      </c>
      <c r="E186" s="3">
        <v>81047.460000000006</v>
      </c>
      <c r="F186" s="3">
        <v>89226.02</v>
      </c>
      <c r="G186" s="3">
        <v>97404.58</v>
      </c>
      <c r="H186" t="s">
        <v>865</v>
      </c>
      <c r="I186">
        <v>101</v>
      </c>
      <c r="J186" s="2">
        <v>82157.459765115273</v>
      </c>
      <c r="K186" s="2">
        <v>85854.545454545456</v>
      </c>
      <c r="L186" s="2">
        <v>89718</v>
      </c>
      <c r="M186" s="2">
        <v>93755.31</v>
      </c>
      <c r="N186" s="2">
        <v>97974.298949999997</v>
      </c>
    </row>
    <row r="187" spans="1:14" x14ac:dyDescent="0.25">
      <c r="A187" t="s">
        <v>30</v>
      </c>
      <c r="B187" t="s">
        <v>620</v>
      </c>
      <c r="C187" t="s">
        <v>839</v>
      </c>
      <c r="D187">
        <f>_xlfn.XLOOKUP(B187,'[2]Title and Grade Assig Odd Step'!$D$4:$D$359,'[2]Title and Grade Assig Odd Step'!$F$4:$F$359)</f>
        <v>10</v>
      </c>
      <c r="E187" s="3">
        <v>81047.460000000006</v>
      </c>
      <c r="F187" s="3">
        <v>89226.02</v>
      </c>
      <c r="G187" s="3">
        <v>97404.58</v>
      </c>
      <c r="H187" t="s">
        <v>865</v>
      </c>
      <c r="I187">
        <v>101</v>
      </c>
      <c r="J187" s="2">
        <v>82157.459765115273</v>
      </c>
      <c r="K187" s="2">
        <v>85854.545454545456</v>
      </c>
      <c r="L187" s="2">
        <v>89718</v>
      </c>
      <c r="M187" s="2">
        <v>93755.31</v>
      </c>
      <c r="N187" s="2">
        <v>97974.298949999997</v>
      </c>
    </row>
    <row r="188" spans="1:14" x14ac:dyDescent="0.25">
      <c r="A188" t="s">
        <v>21</v>
      </c>
      <c r="B188" t="s">
        <v>621</v>
      </c>
      <c r="C188" t="s">
        <v>839</v>
      </c>
      <c r="D188">
        <f>_xlfn.XLOOKUP(B188,'[2]Title and Grade Assig Odd Step'!$D$4:$D$359,'[2]Title and Grade Assig Odd Step'!$F$4:$F$359)</f>
        <v>10</v>
      </c>
      <c r="E188" s="3">
        <v>81047.460000000006</v>
      </c>
      <c r="F188" s="3">
        <v>89226.02</v>
      </c>
      <c r="G188" s="3">
        <v>97404.58</v>
      </c>
      <c r="H188" t="s">
        <v>865</v>
      </c>
      <c r="I188">
        <v>101</v>
      </c>
      <c r="J188" s="2">
        <v>82157.459765115273</v>
      </c>
      <c r="K188" s="2">
        <v>85854.545454545456</v>
      </c>
      <c r="L188" s="2">
        <v>89718</v>
      </c>
      <c r="M188" s="2">
        <v>93755.31</v>
      </c>
      <c r="N188" s="2">
        <v>97974.298949999997</v>
      </c>
    </row>
    <row r="189" spans="1:14" x14ac:dyDescent="0.25">
      <c r="A189" t="s">
        <v>19</v>
      </c>
      <c r="B189" t="s">
        <v>622</v>
      </c>
      <c r="C189" t="s">
        <v>839</v>
      </c>
      <c r="D189">
        <f>_xlfn.XLOOKUP(B189,'[2]Title and Grade Assig Odd Step'!$D$4:$D$359,'[2]Title and Grade Assig Odd Step'!$F$4:$F$359)</f>
        <v>10</v>
      </c>
      <c r="E189" s="3">
        <v>81047.460000000006</v>
      </c>
      <c r="F189" s="3">
        <v>89226.02</v>
      </c>
      <c r="G189" s="3">
        <v>97404.58</v>
      </c>
      <c r="H189" t="s">
        <v>865</v>
      </c>
      <c r="I189">
        <v>101</v>
      </c>
      <c r="J189" s="2">
        <v>82157.459765115273</v>
      </c>
      <c r="K189" s="2">
        <v>85854.545454545456</v>
      </c>
      <c r="L189" s="2">
        <v>89718</v>
      </c>
      <c r="M189" s="2">
        <v>93755.31</v>
      </c>
      <c r="N189" s="2">
        <v>97974.298949999997</v>
      </c>
    </row>
    <row r="190" spans="1:14" x14ac:dyDescent="0.25">
      <c r="A190" t="s">
        <v>19</v>
      </c>
      <c r="B190" t="s">
        <v>623</v>
      </c>
      <c r="C190" t="s">
        <v>839</v>
      </c>
      <c r="D190">
        <f>_xlfn.XLOOKUP(B190,'[2]Title and Grade Assig Odd Step'!$D$4:$D$359,'[2]Title and Grade Assig Odd Step'!$F$4:$F$359)</f>
        <v>10</v>
      </c>
      <c r="E190" s="3">
        <v>81047.460000000006</v>
      </c>
      <c r="F190" s="3">
        <v>89226.02</v>
      </c>
      <c r="G190" s="3">
        <v>97404.58</v>
      </c>
      <c r="H190" t="s">
        <v>865</v>
      </c>
      <c r="I190">
        <v>101</v>
      </c>
      <c r="J190" s="2">
        <v>82157.459765115273</v>
      </c>
      <c r="K190" s="2">
        <v>85854.545454545456</v>
      </c>
      <c r="L190" s="2">
        <v>89718</v>
      </c>
      <c r="M190" s="2">
        <v>93755.31</v>
      </c>
      <c r="N190" s="2">
        <v>97974.298949999997</v>
      </c>
    </row>
    <row r="191" spans="1:14" x14ac:dyDescent="0.25">
      <c r="A191" t="s">
        <v>19</v>
      </c>
      <c r="B191" t="s">
        <v>624</v>
      </c>
      <c r="C191" t="s">
        <v>839</v>
      </c>
      <c r="D191">
        <f>_xlfn.XLOOKUP(B191,'[2]Title and Grade Assig Odd Step'!$D$4:$D$359,'[2]Title and Grade Assig Odd Step'!$F$4:$F$359)</f>
        <v>10</v>
      </c>
      <c r="E191" s="3">
        <v>81047.460000000006</v>
      </c>
      <c r="F191" s="3">
        <v>89226.02</v>
      </c>
      <c r="G191" s="3">
        <v>97404.58</v>
      </c>
      <c r="H191" t="s">
        <v>865</v>
      </c>
      <c r="I191">
        <v>101</v>
      </c>
      <c r="J191" s="2">
        <v>82157.459765115273</v>
      </c>
      <c r="K191" s="2">
        <v>85854.545454545456</v>
      </c>
      <c r="L191" s="2">
        <v>89718</v>
      </c>
      <c r="M191" s="2">
        <v>93755.31</v>
      </c>
      <c r="N191" s="2">
        <v>97974.298949999997</v>
      </c>
    </row>
    <row r="192" spans="1:14" x14ac:dyDescent="0.25">
      <c r="A192" t="s">
        <v>13</v>
      </c>
      <c r="B192" t="s">
        <v>625</v>
      </c>
      <c r="C192" t="s">
        <v>839</v>
      </c>
      <c r="D192">
        <f>_xlfn.XLOOKUP(B192,'[2]Title and Grade Assig Odd Step'!$D$4:$D$359,'[2]Title and Grade Assig Odd Step'!$F$4:$F$359)</f>
        <v>10</v>
      </c>
      <c r="E192" s="3">
        <v>81047.460000000006</v>
      </c>
      <c r="F192" s="3">
        <v>89226.02</v>
      </c>
      <c r="G192" s="3">
        <v>97404.58</v>
      </c>
      <c r="H192" t="s">
        <v>865</v>
      </c>
      <c r="I192">
        <v>101</v>
      </c>
      <c r="J192" s="2">
        <v>82157.459765115273</v>
      </c>
      <c r="K192" s="2">
        <v>85854.545454545456</v>
      </c>
      <c r="L192" s="2">
        <v>89718</v>
      </c>
      <c r="M192" s="2">
        <v>93755.31</v>
      </c>
      <c r="N192" s="2">
        <v>97974.298949999997</v>
      </c>
    </row>
    <row r="193" spans="1:14" x14ac:dyDescent="0.25">
      <c r="A193" t="s">
        <v>20</v>
      </c>
      <c r="B193" t="s">
        <v>626</v>
      </c>
      <c r="C193" t="s">
        <v>839</v>
      </c>
      <c r="D193">
        <f>_xlfn.XLOOKUP(B193,'[2]Title and Grade Assig Odd Step'!$D$4:$D$359,'[2]Title and Grade Assig Odd Step'!$F$4:$F$359)</f>
        <v>10</v>
      </c>
      <c r="E193" s="3">
        <v>81047.460000000006</v>
      </c>
      <c r="F193" s="3">
        <v>89226.02</v>
      </c>
      <c r="G193" s="3">
        <v>97404.58</v>
      </c>
      <c r="H193" t="s">
        <v>865</v>
      </c>
      <c r="I193">
        <v>101</v>
      </c>
      <c r="J193" s="2">
        <v>82157.459765115273</v>
      </c>
      <c r="K193" s="2">
        <v>85854.545454545456</v>
      </c>
      <c r="L193" s="2">
        <v>89718</v>
      </c>
      <c r="M193" s="2">
        <v>93755.31</v>
      </c>
      <c r="N193" s="2">
        <v>97974.298949999997</v>
      </c>
    </row>
    <row r="194" spans="1:14" x14ac:dyDescent="0.25">
      <c r="A194" t="s">
        <v>2</v>
      </c>
      <c r="B194" t="s">
        <v>627</v>
      </c>
      <c r="C194" t="s">
        <v>839</v>
      </c>
      <c r="D194">
        <f>_xlfn.XLOOKUP(B194,'[2]Title and Grade Assig Odd Step'!$D$4:$D$359,'[2]Title and Grade Assig Odd Step'!$F$4:$F$359)</f>
        <v>10</v>
      </c>
      <c r="E194" s="3">
        <v>81022.240000000005</v>
      </c>
      <c r="F194" s="3">
        <v>89197.290000000008</v>
      </c>
      <c r="G194" s="3">
        <v>97372.34</v>
      </c>
      <c r="H194" t="s">
        <v>865</v>
      </c>
      <c r="I194">
        <v>101</v>
      </c>
      <c r="J194" s="2">
        <v>82157.459765115273</v>
      </c>
      <c r="K194" s="2">
        <v>85854.545454545456</v>
      </c>
      <c r="L194" s="2">
        <v>89718</v>
      </c>
      <c r="M194" s="2">
        <v>93755.31</v>
      </c>
      <c r="N194" s="2">
        <v>97974.298949999997</v>
      </c>
    </row>
    <row r="195" spans="1:14" x14ac:dyDescent="0.25">
      <c r="A195" t="s">
        <v>27</v>
      </c>
      <c r="B195" t="s">
        <v>628</v>
      </c>
      <c r="C195" t="s">
        <v>839</v>
      </c>
      <c r="D195">
        <f>_xlfn.XLOOKUP(B195,'[2]Title and Grade Assig Odd Step'!$D$4:$D$359,'[2]Title and Grade Assig Odd Step'!$F$4:$F$359)</f>
        <v>10</v>
      </c>
      <c r="E195" s="3">
        <v>81047.73</v>
      </c>
      <c r="F195" s="3">
        <v>89226.214999999997</v>
      </c>
      <c r="G195" s="3">
        <v>97404.7</v>
      </c>
      <c r="H195" t="s">
        <v>865</v>
      </c>
      <c r="I195">
        <v>101</v>
      </c>
      <c r="J195" s="2">
        <v>82157.459765115273</v>
      </c>
      <c r="K195" s="2">
        <v>85854.545454545456</v>
      </c>
      <c r="L195" s="2">
        <v>89718</v>
      </c>
      <c r="M195" s="2">
        <v>93755.31</v>
      </c>
      <c r="N195" s="2">
        <v>97974.298949999997</v>
      </c>
    </row>
    <row r="196" spans="1:14" x14ac:dyDescent="0.25">
      <c r="A196" t="s">
        <v>21</v>
      </c>
      <c r="B196" t="s">
        <v>629</v>
      </c>
      <c r="C196" t="s">
        <v>839</v>
      </c>
      <c r="D196">
        <f>_xlfn.XLOOKUP(B196,'[2]Title and Grade Assig Odd Step'!$D$4:$D$359,'[2]Title and Grade Assig Odd Step'!$F$4:$F$359)</f>
        <v>10</v>
      </c>
      <c r="E196" s="3">
        <v>81022.240000000005</v>
      </c>
      <c r="F196" s="3">
        <v>89197.290000000008</v>
      </c>
      <c r="G196" s="3">
        <v>97372.34</v>
      </c>
      <c r="H196" t="s">
        <v>865</v>
      </c>
      <c r="I196">
        <v>101</v>
      </c>
      <c r="J196" s="2">
        <v>82157.459765115273</v>
      </c>
      <c r="K196" s="2">
        <v>85854.545454545456</v>
      </c>
      <c r="L196" s="2">
        <v>89718</v>
      </c>
      <c r="M196" s="2">
        <v>93755.31</v>
      </c>
      <c r="N196" s="2">
        <v>97974.298949999997</v>
      </c>
    </row>
    <row r="197" spans="1:14" x14ac:dyDescent="0.25">
      <c r="A197" t="s">
        <v>30</v>
      </c>
      <c r="B197" t="s">
        <v>630</v>
      </c>
      <c r="C197" t="s">
        <v>839</v>
      </c>
      <c r="D197">
        <f>_xlfn.XLOOKUP(B197,'[2]Title and Grade Assig Odd Step'!$D$4:$D$359,'[2]Title and Grade Assig Odd Step'!$F$4:$F$359)</f>
        <v>10</v>
      </c>
      <c r="E197" s="3">
        <v>81047.73</v>
      </c>
      <c r="F197" s="3">
        <v>89226.214999999997</v>
      </c>
      <c r="G197" s="3">
        <v>97404.7</v>
      </c>
      <c r="H197" t="s">
        <v>865</v>
      </c>
      <c r="I197">
        <v>101</v>
      </c>
      <c r="J197" s="2">
        <v>82157.459765115273</v>
      </c>
      <c r="K197" s="2">
        <v>85854.545454545456</v>
      </c>
      <c r="L197" s="2">
        <v>89718</v>
      </c>
      <c r="M197" s="2">
        <v>93755.31</v>
      </c>
      <c r="N197" s="2">
        <v>97974.298949999997</v>
      </c>
    </row>
    <row r="198" spans="1:14" x14ac:dyDescent="0.25">
      <c r="A198" t="s">
        <v>34</v>
      </c>
      <c r="B198" t="s">
        <v>631</v>
      </c>
      <c r="C198" t="s">
        <v>839</v>
      </c>
      <c r="D198">
        <f>_xlfn.XLOOKUP(B198,'[2]Title and Grade Assig Odd Step'!$D$4:$D$359,'[2]Title and Grade Assig Odd Step'!$F$4:$F$359)</f>
        <v>10</v>
      </c>
      <c r="E198" s="3">
        <v>81047.460000000006</v>
      </c>
      <c r="F198" s="3">
        <v>89226.02</v>
      </c>
      <c r="G198" s="3">
        <v>97404.58</v>
      </c>
      <c r="H198" t="s">
        <v>865</v>
      </c>
      <c r="I198">
        <v>101</v>
      </c>
      <c r="J198" s="2">
        <v>82157.459765115273</v>
      </c>
      <c r="K198" s="2">
        <v>85854.545454545456</v>
      </c>
      <c r="L198" s="2">
        <v>89718</v>
      </c>
      <c r="M198" s="2">
        <v>93755.31</v>
      </c>
      <c r="N198" s="2">
        <v>97974.298949999997</v>
      </c>
    </row>
    <row r="199" spans="1:14" x14ac:dyDescent="0.25">
      <c r="A199" t="s">
        <v>30</v>
      </c>
      <c r="B199" t="s">
        <v>632</v>
      </c>
      <c r="C199" t="s">
        <v>839</v>
      </c>
      <c r="D199">
        <f>_xlfn.XLOOKUP(B199,'[2]Title and Grade Assig Odd Step'!$D$4:$D$359,'[2]Title and Grade Assig Odd Step'!$F$4:$F$359)</f>
        <v>10</v>
      </c>
      <c r="E199" s="3">
        <v>81047.460000000006</v>
      </c>
      <c r="F199" s="3">
        <v>89226.02</v>
      </c>
      <c r="G199" s="3">
        <v>97404.58</v>
      </c>
      <c r="H199" t="s">
        <v>865</v>
      </c>
      <c r="I199">
        <v>101</v>
      </c>
      <c r="J199" s="2">
        <v>82157.459765115273</v>
      </c>
      <c r="K199" s="2">
        <v>85854.545454545456</v>
      </c>
      <c r="L199" s="2">
        <v>89718</v>
      </c>
      <c r="M199" s="2">
        <v>93755.31</v>
      </c>
      <c r="N199" s="2">
        <v>97974.298949999997</v>
      </c>
    </row>
    <row r="200" spans="1:14" x14ac:dyDescent="0.25">
      <c r="A200" t="s">
        <v>24</v>
      </c>
      <c r="B200" t="s">
        <v>633</v>
      </c>
      <c r="C200" t="s">
        <v>839</v>
      </c>
      <c r="D200">
        <f>_xlfn.XLOOKUP(B200,'[2]Title and Grade Assig Odd Step'!$D$4:$D$359,'[2]Title and Grade Assig Odd Step'!$F$4:$F$359)</f>
        <v>10</v>
      </c>
      <c r="E200" s="3">
        <v>81047.460000000006</v>
      </c>
      <c r="F200" s="3">
        <v>89226.02</v>
      </c>
      <c r="G200" s="3">
        <v>97404.58</v>
      </c>
      <c r="H200" t="s">
        <v>865</v>
      </c>
      <c r="I200">
        <v>101</v>
      </c>
      <c r="J200" s="2">
        <v>82157.459765115273</v>
      </c>
      <c r="K200" s="2">
        <v>85854.545454545456</v>
      </c>
      <c r="L200" s="2">
        <v>89718</v>
      </c>
      <c r="M200" s="2">
        <v>93755.31</v>
      </c>
      <c r="N200" s="2">
        <v>97974.298949999997</v>
      </c>
    </row>
    <row r="201" spans="1:14" x14ac:dyDescent="0.25">
      <c r="A201" t="s">
        <v>30</v>
      </c>
      <c r="B201" t="s">
        <v>634</v>
      </c>
      <c r="C201" t="s">
        <v>839</v>
      </c>
      <c r="D201">
        <f>_xlfn.XLOOKUP(B201,'[2]Title and Grade Assig Odd Step'!$D$4:$D$359,'[2]Title and Grade Assig Odd Step'!$F$4:$F$359)</f>
        <v>10</v>
      </c>
      <c r="E201" s="3">
        <v>81047.460000000006</v>
      </c>
      <c r="F201" s="3">
        <v>89226.02</v>
      </c>
      <c r="G201" s="3">
        <v>97404.58</v>
      </c>
      <c r="H201" t="s">
        <v>865</v>
      </c>
      <c r="I201">
        <v>101</v>
      </c>
      <c r="J201" s="2">
        <v>82157.459765115273</v>
      </c>
      <c r="K201" s="2">
        <v>85854.545454545456</v>
      </c>
      <c r="L201" s="2">
        <v>89718</v>
      </c>
      <c r="M201" s="2">
        <v>93755.31</v>
      </c>
      <c r="N201" s="2">
        <v>97974.298949999997</v>
      </c>
    </row>
    <row r="202" spans="1:14" x14ac:dyDescent="0.25">
      <c r="A202" t="s">
        <v>20</v>
      </c>
      <c r="B202" t="s">
        <v>635</v>
      </c>
      <c r="C202" t="s">
        <v>839</v>
      </c>
      <c r="D202">
        <f>_xlfn.XLOOKUP(B202,'[2]Title and Grade Assig Odd Step'!$D$4:$D$359,'[2]Title and Grade Assig Odd Step'!$F$4:$F$359)</f>
        <v>10</v>
      </c>
      <c r="E202" s="3">
        <v>81022.240000000005</v>
      </c>
      <c r="F202" s="3">
        <v>89197.290000000008</v>
      </c>
      <c r="G202" s="3">
        <v>97372.34</v>
      </c>
      <c r="H202" t="s">
        <v>865</v>
      </c>
      <c r="I202">
        <v>101</v>
      </c>
      <c r="J202" s="2">
        <v>82157.459765115273</v>
      </c>
      <c r="K202" s="2">
        <v>85854.545454545456</v>
      </c>
      <c r="L202" s="2">
        <v>89718</v>
      </c>
      <c r="M202" s="2">
        <v>93755.31</v>
      </c>
      <c r="N202" s="2">
        <v>97974.298949999997</v>
      </c>
    </row>
    <row r="203" spans="1:14" x14ac:dyDescent="0.25">
      <c r="A203" t="s">
        <v>14</v>
      </c>
      <c r="B203" t="s">
        <v>636</v>
      </c>
      <c r="C203" t="s">
        <v>839</v>
      </c>
      <c r="D203">
        <f>_xlfn.XLOOKUP(B203,'[2]Title and Grade Assig Odd Step'!$D$4:$D$359,'[2]Title and Grade Assig Odd Step'!$F$4:$F$359)</f>
        <v>10</v>
      </c>
      <c r="E203" s="3">
        <v>81022.240000000005</v>
      </c>
      <c r="F203" s="3">
        <v>89197.290000000008</v>
      </c>
      <c r="G203" s="3">
        <v>97372.34</v>
      </c>
      <c r="H203" t="s">
        <v>865</v>
      </c>
      <c r="I203">
        <v>101</v>
      </c>
      <c r="J203" s="2">
        <v>82157.459765115273</v>
      </c>
      <c r="K203" s="2">
        <v>85854.545454545456</v>
      </c>
      <c r="L203" s="2">
        <v>89718</v>
      </c>
      <c r="M203" s="2">
        <v>93755.31</v>
      </c>
      <c r="N203" s="2">
        <v>97974.298949999997</v>
      </c>
    </row>
    <row r="204" spans="1:14" x14ac:dyDescent="0.25">
      <c r="A204" t="s">
        <v>14</v>
      </c>
      <c r="B204" t="s">
        <v>637</v>
      </c>
      <c r="C204" t="s">
        <v>839</v>
      </c>
      <c r="D204">
        <f>_xlfn.XLOOKUP(B204,'[2]Title and Grade Assig Odd Step'!$D$4:$D$359,'[2]Title and Grade Assig Odd Step'!$F$4:$F$359)</f>
        <v>10</v>
      </c>
      <c r="E204" s="3">
        <v>81047.73</v>
      </c>
      <c r="F204" s="3">
        <v>89226.214999999997</v>
      </c>
      <c r="G204" s="3">
        <v>97404.7</v>
      </c>
      <c r="H204" t="s">
        <v>865</v>
      </c>
      <c r="I204">
        <v>101</v>
      </c>
      <c r="J204" s="2">
        <v>82157.459765115273</v>
      </c>
      <c r="K204" s="2">
        <v>85854.545454545456</v>
      </c>
      <c r="L204" s="2">
        <v>89718</v>
      </c>
      <c r="M204" s="2">
        <v>93755.31</v>
      </c>
      <c r="N204" s="2">
        <v>97974.298949999997</v>
      </c>
    </row>
    <row r="205" spans="1:14" x14ac:dyDescent="0.25">
      <c r="A205" t="s">
        <v>29</v>
      </c>
      <c r="B205" t="s">
        <v>638</v>
      </c>
      <c r="C205" t="s">
        <v>839</v>
      </c>
      <c r="D205">
        <f>_xlfn.XLOOKUP(B205,'[2]Title and Grade Assig Odd Step'!$D$4:$D$359,'[2]Title and Grade Assig Odd Step'!$F$4:$F$359)</f>
        <v>10</v>
      </c>
      <c r="E205" s="3">
        <v>81047.460000000006</v>
      </c>
      <c r="F205" s="3">
        <v>89226.02</v>
      </c>
      <c r="G205" s="3">
        <v>97404.58</v>
      </c>
      <c r="H205" t="s">
        <v>865</v>
      </c>
      <c r="I205">
        <v>101</v>
      </c>
      <c r="J205" s="2">
        <v>82157.459765115273</v>
      </c>
      <c r="K205" s="2">
        <v>85854.545454545456</v>
      </c>
      <c r="L205" s="2">
        <v>89718</v>
      </c>
      <c r="M205" s="2">
        <v>93755.31</v>
      </c>
      <c r="N205" s="2">
        <v>97974.298949999997</v>
      </c>
    </row>
    <row r="206" spans="1:14" x14ac:dyDescent="0.25">
      <c r="A206" t="s">
        <v>23</v>
      </c>
      <c r="B206" t="s">
        <v>639</v>
      </c>
      <c r="C206" t="s">
        <v>839</v>
      </c>
      <c r="D206">
        <f>_xlfn.XLOOKUP(B206,'[2]Title and Grade Assig Odd Step'!$D$4:$D$359,'[2]Title and Grade Assig Odd Step'!$F$4:$F$359)</f>
        <v>10</v>
      </c>
      <c r="E206" s="3">
        <v>81047.460000000006</v>
      </c>
      <c r="F206" s="3">
        <v>89226.02</v>
      </c>
      <c r="G206" s="3">
        <v>97404.58</v>
      </c>
      <c r="H206" t="s">
        <v>865</v>
      </c>
      <c r="I206">
        <v>101</v>
      </c>
      <c r="J206" s="2">
        <v>82157.459765115273</v>
      </c>
      <c r="K206" s="2">
        <v>85854.545454545456</v>
      </c>
      <c r="L206" s="2">
        <v>89718</v>
      </c>
      <c r="M206" s="2">
        <v>93755.31</v>
      </c>
      <c r="N206" s="2">
        <v>97974.298949999997</v>
      </c>
    </row>
    <row r="207" spans="1:14" x14ac:dyDescent="0.25">
      <c r="A207" t="s">
        <v>23</v>
      </c>
      <c r="B207" t="s">
        <v>640</v>
      </c>
      <c r="C207" t="s">
        <v>839</v>
      </c>
      <c r="D207">
        <f>_xlfn.XLOOKUP(B207,'[2]Title and Grade Assig Odd Step'!$D$4:$D$359,'[2]Title and Grade Assig Odd Step'!$F$4:$F$359)</f>
        <v>10</v>
      </c>
      <c r="E207" s="3">
        <v>81047.460000000006</v>
      </c>
      <c r="F207" s="3">
        <v>89226.02</v>
      </c>
      <c r="G207" s="3">
        <v>97404.58</v>
      </c>
      <c r="H207" t="s">
        <v>865</v>
      </c>
      <c r="I207">
        <v>101</v>
      </c>
      <c r="J207" s="2">
        <v>82157.459765115273</v>
      </c>
      <c r="K207" s="2">
        <v>85854.545454545456</v>
      </c>
      <c r="L207" s="2">
        <v>89718</v>
      </c>
      <c r="M207" s="2">
        <v>93755.31</v>
      </c>
      <c r="N207" s="2">
        <v>97974.298949999997</v>
      </c>
    </row>
    <row r="208" spans="1:14" x14ac:dyDescent="0.25">
      <c r="A208" t="s">
        <v>87</v>
      </c>
      <c r="B208" t="s">
        <v>641</v>
      </c>
      <c r="C208" t="s">
        <v>839</v>
      </c>
      <c r="D208">
        <f>_xlfn.XLOOKUP(B208,'[2]Title and Grade Assig Odd Step'!$D$4:$D$359,'[2]Title and Grade Assig Odd Step'!$F$4:$F$359)</f>
        <v>10</v>
      </c>
      <c r="E208" s="3">
        <v>81047.460000000006</v>
      </c>
      <c r="F208" s="3">
        <v>89226.02</v>
      </c>
      <c r="G208" s="3">
        <v>97404.58</v>
      </c>
      <c r="H208" t="s">
        <v>865</v>
      </c>
      <c r="I208">
        <v>101</v>
      </c>
      <c r="J208" s="2">
        <v>82157.459765115273</v>
      </c>
      <c r="K208" s="2">
        <v>85854.545454545456</v>
      </c>
      <c r="L208" s="2">
        <v>89718</v>
      </c>
      <c r="M208" s="2">
        <v>93755.31</v>
      </c>
      <c r="N208" s="2">
        <v>97974.298949999997</v>
      </c>
    </row>
    <row r="209" spans="1:14" x14ac:dyDescent="0.25">
      <c r="A209" t="s">
        <v>25</v>
      </c>
      <c r="B209" t="s">
        <v>642</v>
      </c>
      <c r="C209" t="s">
        <v>839</v>
      </c>
      <c r="D209">
        <f>_xlfn.XLOOKUP(B209,'[2]Title and Grade Assig Odd Step'!$D$4:$D$359,'[2]Title and Grade Assig Odd Step'!$F$4:$F$359)</f>
        <v>10</v>
      </c>
      <c r="E209" s="3">
        <v>81047.460000000006</v>
      </c>
      <c r="F209" s="3">
        <v>89226.02</v>
      </c>
      <c r="G209" s="3">
        <v>97404.58</v>
      </c>
      <c r="H209" t="s">
        <v>865</v>
      </c>
      <c r="I209">
        <v>101</v>
      </c>
      <c r="J209" s="2">
        <v>82157.459765115273</v>
      </c>
      <c r="K209" s="2">
        <v>85854.545454545456</v>
      </c>
      <c r="L209" s="2">
        <v>89718</v>
      </c>
      <c r="M209" s="2">
        <v>93755.31</v>
      </c>
      <c r="N209" s="2">
        <v>97974.298949999997</v>
      </c>
    </row>
    <row r="210" spans="1:14" x14ac:dyDescent="0.25">
      <c r="A210" t="s">
        <v>17</v>
      </c>
      <c r="B210" t="s">
        <v>643</v>
      </c>
      <c r="C210" t="s">
        <v>863</v>
      </c>
      <c r="D210">
        <f>_xlfn.XLOOKUP(B210,'[2]Title and Grade Assig Odd Step'!$D$4:$D$359,'[2]Title and Grade Assig Odd Step'!$F$4:$F$359)</f>
        <v>10</v>
      </c>
      <c r="E210" s="3">
        <v>81022.240000000005</v>
      </c>
      <c r="F210" s="3">
        <v>89197.290000000008</v>
      </c>
      <c r="G210" s="3">
        <v>97372.34</v>
      </c>
      <c r="H210" t="s">
        <v>865</v>
      </c>
      <c r="I210">
        <v>101</v>
      </c>
      <c r="J210" s="2">
        <v>82157.459765115273</v>
      </c>
      <c r="K210" s="2">
        <v>85854.545454545456</v>
      </c>
      <c r="L210" s="2">
        <v>89718</v>
      </c>
      <c r="M210" s="2">
        <v>93755.31</v>
      </c>
      <c r="N210" s="2">
        <v>97974.298949999997</v>
      </c>
    </row>
    <row r="211" spans="1:14" x14ac:dyDescent="0.25">
      <c r="A211" t="s">
        <v>17</v>
      </c>
      <c r="B211" t="s">
        <v>644</v>
      </c>
      <c r="C211" t="s">
        <v>863</v>
      </c>
      <c r="D211">
        <f>_xlfn.XLOOKUP(B211,'[2]Title and Grade Assig Odd Step'!$D$4:$D$359,'[2]Title and Grade Assig Odd Step'!$F$4:$F$359)</f>
        <v>10</v>
      </c>
      <c r="E211" s="3">
        <v>81022.240000000005</v>
      </c>
      <c r="F211" s="3">
        <v>89197.290000000008</v>
      </c>
      <c r="G211" s="3">
        <v>97372.34</v>
      </c>
      <c r="H211" t="s">
        <v>865</v>
      </c>
      <c r="I211">
        <v>101</v>
      </c>
      <c r="J211" s="2">
        <v>82157.459765115273</v>
      </c>
      <c r="K211" s="2">
        <v>85854.545454545456</v>
      </c>
      <c r="L211" s="2">
        <v>89718</v>
      </c>
      <c r="M211" s="2">
        <v>93755.31</v>
      </c>
      <c r="N211" s="2">
        <v>97974.298949999997</v>
      </c>
    </row>
    <row r="212" spans="1:14" x14ac:dyDescent="0.25">
      <c r="A212" t="s">
        <v>17</v>
      </c>
      <c r="B212" t="s">
        <v>645</v>
      </c>
      <c r="C212" t="s">
        <v>863</v>
      </c>
      <c r="D212">
        <f>_xlfn.XLOOKUP(B212,'[2]Title and Grade Assig Odd Step'!$D$4:$D$359,'[2]Title and Grade Assig Odd Step'!$F$4:$F$359)</f>
        <v>10</v>
      </c>
      <c r="E212" s="3">
        <v>81022.240000000005</v>
      </c>
      <c r="F212" s="3">
        <v>89197.290000000008</v>
      </c>
      <c r="G212" s="3">
        <v>97372.34</v>
      </c>
      <c r="H212" t="s">
        <v>865</v>
      </c>
      <c r="I212">
        <v>101</v>
      </c>
      <c r="J212" s="2">
        <v>82157.459765115273</v>
      </c>
      <c r="K212" s="2">
        <v>85854.545454545456</v>
      </c>
      <c r="L212" s="2">
        <v>89718</v>
      </c>
      <c r="M212" s="2">
        <v>93755.31</v>
      </c>
      <c r="N212" s="2">
        <v>97974.298949999997</v>
      </c>
    </row>
    <row r="213" spans="1:14" x14ac:dyDescent="0.25">
      <c r="A213" t="s">
        <v>17</v>
      </c>
      <c r="B213" t="s">
        <v>646</v>
      </c>
      <c r="C213" t="s">
        <v>863</v>
      </c>
      <c r="D213">
        <f>_xlfn.XLOOKUP(B213,'[2]Title and Grade Assig Odd Step'!$D$4:$D$359,'[2]Title and Grade Assig Odd Step'!$F$4:$F$359)</f>
        <v>10</v>
      </c>
      <c r="E213" s="3">
        <v>81022.240000000005</v>
      </c>
      <c r="F213" s="3">
        <v>89197.290000000008</v>
      </c>
      <c r="G213" s="3">
        <v>97372.34</v>
      </c>
      <c r="H213" t="s">
        <v>865</v>
      </c>
      <c r="I213">
        <v>101</v>
      </c>
      <c r="J213" s="2">
        <v>82157.459765115273</v>
      </c>
      <c r="K213" s="2">
        <v>85854.545454545456</v>
      </c>
      <c r="L213" s="2">
        <v>89718</v>
      </c>
      <c r="M213" s="2">
        <v>93755.31</v>
      </c>
      <c r="N213" s="2">
        <v>97974.298949999997</v>
      </c>
    </row>
    <row r="214" spans="1:14" x14ac:dyDescent="0.25">
      <c r="A214" t="s">
        <v>17</v>
      </c>
      <c r="B214" t="s">
        <v>647</v>
      </c>
      <c r="C214" t="s">
        <v>863</v>
      </c>
      <c r="D214">
        <f>_xlfn.XLOOKUP(B214,'[2]Title and Grade Assig Odd Step'!$D$4:$D$359,'[2]Title and Grade Assig Odd Step'!$F$4:$F$359)</f>
        <v>10</v>
      </c>
      <c r="E214" s="3">
        <v>81022.240000000005</v>
      </c>
      <c r="F214" s="3">
        <v>89197.290000000008</v>
      </c>
      <c r="G214" s="3">
        <v>97372.34</v>
      </c>
      <c r="H214" t="s">
        <v>865</v>
      </c>
      <c r="I214">
        <v>101</v>
      </c>
      <c r="J214" s="2">
        <v>82157.459765115273</v>
      </c>
      <c r="K214" s="2">
        <v>85854.545454545456</v>
      </c>
      <c r="L214" s="2">
        <v>89718</v>
      </c>
      <c r="M214" s="2">
        <v>93755.31</v>
      </c>
      <c r="N214" s="2">
        <v>97974.298949999997</v>
      </c>
    </row>
    <row r="215" spans="1:14" x14ac:dyDescent="0.25">
      <c r="A215" t="s">
        <v>17</v>
      </c>
      <c r="B215" t="s">
        <v>648</v>
      </c>
      <c r="C215" t="s">
        <v>864</v>
      </c>
      <c r="D215">
        <f>_xlfn.XLOOKUP(B215,'[2]Title and Grade Assig Odd Step'!$D$4:$D$359,'[2]Title and Grade Assig Odd Step'!$F$4:$F$359)</f>
        <v>13</v>
      </c>
      <c r="E215" s="3">
        <v>81022.240000000005</v>
      </c>
      <c r="F215" s="3">
        <v>89197.290000000008</v>
      </c>
      <c r="G215" s="3">
        <v>97372.34</v>
      </c>
      <c r="H215" t="s">
        <v>865</v>
      </c>
      <c r="I215">
        <v>101</v>
      </c>
      <c r="J215" s="2">
        <v>82157.459765115273</v>
      </c>
      <c r="K215" s="2">
        <v>85854.545454545456</v>
      </c>
      <c r="L215" s="2">
        <v>89718</v>
      </c>
      <c r="M215" s="2">
        <v>93755.31</v>
      </c>
      <c r="N215" s="2">
        <v>97974.298949999997</v>
      </c>
    </row>
    <row r="216" spans="1:14" x14ac:dyDescent="0.25">
      <c r="A216" t="s">
        <v>17</v>
      </c>
      <c r="B216" t="s">
        <v>648</v>
      </c>
      <c r="C216" t="s">
        <v>864</v>
      </c>
      <c r="D216">
        <f>_xlfn.XLOOKUP(B216,'[2]Title and Grade Assig Odd Step'!$D$4:$D$359,'[2]Title and Grade Assig Odd Step'!$F$4:$F$359)</f>
        <v>13</v>
      </c>
      <c r="E216" s="3">
        <v>81022.240000000005</v>
      </c>
      <c r="F216" s="3">
        <v>89197.290000000008</v>
      </c>
      <c r="G216" s="3">
        <v>97372.34</v>
      </c>
      <c r="H216" t="s">
        <v>865</v>
      </c>
      <c r="I216">
        <v>101</v>
      </c>
      <c r="J216" s="2">
        <v>82157.459765115273</v>
      </c>
      <c r="K216" s="2">
        <v>85854.545454545456</v>
      </c>
      <c r="L216" s="2">
        <v>89718</v>
      </c>
      <c r="M216" s="2">
        <v>93755.31</v>
      </c>
      <c r="N216" s="2">
        <v>97974.298949999997</v>
      </c>
    </row>
    <row r="217" spans="1:14" x14ac:dyDescent="0.25">
      <c r="A217" t="s">
        <v>17</v>
      </c>
      <c r="B217" t="s">
        <v>649</v>
      </c>
      <c r="C217" t="s">
        <v>863</v>
      </c>
      <c r="D217">
        <f>_xlfn.XLOOKUP(B217,'[2]Title and Grade Assig Odd Step'!$D$4:$D$359,'[2]Title and Grade Assig Odd Step'!$F$4:$F$359)</f>
        <v>10</v>
      </c>
      <c r="E217" s="3">
        <v>81022.240000000005</v>
      </c>
      <c r="F217" s="3">
        <v>89197.290000000008</v>
      </c>
      <c r="G217" s="3">
        <v>97372.34</v>
      </c>
      <c r="H217" t="s">
        <v>865</v>
      </c>
      <c r="I217">
        <v>101</v>
      </c>
      <c r="J217" s="2">
        <v>82157.459765115273</v>
      </c>
      <c r="K217" s="2">
        <v>85854.545454545456</v>
      </c>
      <c r="L217" s="2">
        <v>89718</v>
      </c>
      <c r="M217" s="2">
        <v>93755.31</v>
      </c>
      <c r="N217" s="2">
        <v>97974.298949999997</v>
      </c>
    </row>
    <row r="218" spans="1:14" x14ac:dyDescent="0.25">
      <c r="A218" t="s">
        <v>17</v>
      </c>
      <c r="B218" t="s">
        <v>650</v>
      </c>
      <c r="C218" t="s">
        <v>863</v>
      </c>
      <c r="D218">
        <f>_xlfn.XLOOKUP(B218,'[2]Title and Grade Assig Odd Step'!$D$4:$D$359,'[2]Title and Grade Assig Odd Step'!$F$4:$F$359)</f>
        <v>10</v>
      </c>
      <c r="E218" s="3">
        <v>81022.240000000005</v>
      </c>
      <c r="F218" s="3">
        <v>89197.290000000008</v>
      </c>
      <c r="G218" s="3">
        <v>97372.34</v>
      </c>
      <c r="H218" t="s">
        <v>865</v>
      </c>
      <c r="I218">
        <v>101</v>
      </c>
      <c r="J218" s="2">
        <v>82157.459765115273</v>
      </c>
      <c r="K218" s="2">
        <v>85854.545454545456</v>
      </c>
      <c r="L218" s="2">
        <v>89718</v>
      </c>
      <c r="M218" s="2">
        <v>93755.31</v>
      </c>
      <c r="N218" s="2">
        <v>97974.298949999997</v>
      </c>
    </row>
    <row r="219" spans="1:14" x14ac:dyDescent="0.25">
      <c r="A219" t="s">
        <v>17</v>
      </c>
      <c r="B219" t="s">
        <v>651</v>
      </c>
      <c r="C219" t="s">
        <v>863</v>
      </c>
      <c r="D219">
        <f>_xlfn.XLOOKUP(B219,'[2]Title and Grade Assig Odd Step'!$D$4:$D$359,'[2]Title and Grade Assig Odd Step'!$F$4:$F$359)</f>
        <v>10</v>
      </c>
      <c r="E219" s="3">
        <v>81022.240000000005</v>
      </c>
      <c r="F219" s="3">
        <v>89197.290000000008</v>
      </c>
      <c r="G219" s="3">
        <v>97372.34</v>
      </c>
      <c r="H219" t="s">
        <v>865</v>
      </c>
      <c r="I219">
        <v>101</v>
      </c>
      <c r="J219" s="2">
        <v>82157.459765115273</v>
      </c>
      <c r="K219" s="2">
        <v>85854.545454545456</v>
      </c>
      <c r="L219" s="2">
        <v>89718</v>
      </c>
      <c r="M219" s="2">
        <v>93755.31</v>
      </c>
      <c r="N219" s="2">
        <v>97974.298949999997</v>
      </c>
    </row>
    <row r="220" spans="1:14" x14ac:dyDescent="0.25">
      <c r="A220" t="s">
        <v>17</v>
      </c>
      <c r="B220" t="s">
        <v>652</v>
      </c>
      <c r="C220" t="s">
        <v>863</v>
      </c>
      <c r="D220">
        <f>_xlfn.XLOOKUP(B220,'[2]Title and Grade Assig Odd Step'!$D$4:$D$359,'[2]Title and Grade Assig Odd Step'!$F$4:$F$359)</f>
        <v>10</v>
      </c>
      <c r="E220" s="3">
        <v>81022.240000000005</v>
      </c>
      <c r="F220" s="3">
        <v>89197.290000000008</v>
      </c>
      <c r="G220" s="3">
        <v>97372.34</v>
      </c>
      <c r="H220" t="s">
        <v>865</v>
      </c>
      <c r="I220">
        <v>101</v>
      </c>
      <c r="J220" s="2">
        <v>82157.459765115273</v>
      </c>
      <c r="K220" s="2">
        <v>85854.545454545456</v>
      </c>
      <c r="L220" s="2">
        <v>89718</v>
      </c>
      <c r="M220" s="2">
        <v>93755.31</v>
      </c>
      <c r="N220" s="2">
        <v>97974.298949999997</v>
      </c>
    </row>
    <row r="221" spans="1:14" x14ac:dyDescent="0.25">
      <c r="A221" t="s">
        <v>17</v>
      </c>
      <c r="B221" t="s">
        <v>653</v>
      </c>
      <c r="C221" t="s">
        <v>863</v>
      </c>
      <c r="D221">
        <f>_xlfn.XLOOKUP(B221,'[2]Title and Grade Assig Odd Step'!$D$4:$D$359,'[2]Title and Grade Assig Odd Step'!$F$4:$F$359)</f>
        <v>10</v>
      </c>
      <c r="E221" s="3">
        <v>81022.240000000005</v>
      </c>
      <c r="F221" s="3">
        <v>89197.290000000008</v>
      </c>
      <c r="G221" s="3">
        <v>97372.34</v>
      </c>
      <c r="H221" t="s">
        <v>865</v>
      </c>
      <c r="I221">
        <v>101</v>
      </c>
      <c r="J221" s="2">
        <v>82157.459765115273</v>
      </c>
      <c r="K221" s="2">
        <v>85854.545454545456</v>
      </c>
      <c r="L221" s="2">
        <v>89718</v>
      </c>
      <c r="M221" s="2">
        <v>93755.31</v>
      </c>
      <c r="N221" s="2">
        <v>97974.298949999997</v>
      </c>
    </row>
    <row r="222" spans="1:14" x14ac:dyDescent="0.25">
      <c r="A222" t="s">
        <v>25</v>
      </c>
      <c r="B222" t="s">
        <v>654</v>
      </c>
      <c r="C222" t="s">
        <v>839</v>
      </c>
      <c r="D222">
        <f>_xlfn.XLOOKUP(B222,'[2]Title and Grade Assig Odd Step'!$D$4:$D$359,'[2]Title and Grade Assig Odd Step'!$F$4:$F$359)</f>
        <v>10</v>
      </c>
      <c r="E222" s="3">
        <v>81047.460000000006</v>
      </c>
      <c r="F222" s="3">
        <v>89226.02</v>
      </c>
      <c r="G222" s="3">
        <v>97404.58</v>
      </c>
      <c r="H222" t="s">
        <v>865</v>
      </c>
      <c r="I222">
        <v>101</v>
      </c>
      <c r="J222" s="2">
        <v>82157.459765115273</v>
      </c>
      <c r="K222" s="2">
        <v>85854.545454545456</v>
      </c>
      <c r="L222" s="2">
        <v>89718</v>
      </c>
      <c r="M222" s="2">
        <v>93755.31</v>
      </c>
      <c r="N222" s="2">
        <v>97974.298949999997</v>
      </c>
    </row>
    <row r="223" spans="1:14" x14ac:dyDescent="0.25">
      <c r="A223" t="s">
        <v>26</v>
      </c>
      <c r="B223" t="s">
        <v>655</v>
      </c>
      <c r="C223" t="s">
        <v>839</v>
      </c>
      <c r="D223">
        <f>_xlfn.XLOOKUP(B223,'[2]Title and Grade Assig Odd Step'!$D$4:$D$359,'[2]Title and Grade Assig Odd Step'!$F$4:$F$359)</f>
        <v>10</v>
      </c>
      <c r="E223" s="3">
        <v>81022.240000000005</v>
      </c>
      <c r="F223" s="3">
        <v>89197.290000000008</v>
      </c>
      <c r="G223" s="3">
        <v>97372.34</v>
      </c>
      <c r="H223" t="s">
        <v>865</v>
      </c>
      <c r="I223">
        <v>101</v>
      </c>
      <c r="J223" s="2">
        <v>82157.459765115273</v>
      </c>
      <c r="K223" s="2">
        <v>85854.545454545456</v>
      </c>
      <c r="L223" s="2">
        <v>89718</v>
      </c>
      <c r="M223" s="2">
        <v>93755.31</v>
      </c>
      <c r="N223" s="2">
        <v>97974.298949999997</v>
      </c>
    </row>
    <row r="224" spans="1:14" x14ac:dyDescent="0.25">
      <c r="A224" t="s">
        <v>26</v>
      </c>
      <c r="B224" t="s">
        <v>656</v>
      </c>
      <c r="C224" t="s">
        <v>839</v>
      </c>
      <c r="D224">
        <f>_xlfn.XLOOKUP(B224,'[2]Title and Grade Assig Odd Step'!$D$4:$D$359,'[2]Title and Grade Assig Odd Step'!$F$4:$F$359)</f>
        <v>11</v>
      </c>
      <c r="E224" s="3">
        <v>84691.36</v>
      </c>
      <c r="F224" s="3">
        <v>93374.06</v>
      </c>
      <c r="G224" s="3">
        <v>102056.76</v>
      </c>
      <c r="H224" t="s">
        <v>865</v>
      </c>
      <c r="I224">
        <v>102</v>
      </c>
      <c r="J224" s="2">
        <v>85854.261578260601</v>
      </c>
      <c r="K224" s="2">
        <v>89717.70334928231</v>
      </c>
      <c r="L224" s="2">
        <v>93755</v>
      </c>
      <c r="M224" s="2">
        <v>97973.974999999991</v>
      </c>
      <c r="N224" s="2">
        <v>102382.80387499998</v>
      </c>
    </row>
    <row r="225" spans="1:14" x14ac:dyDescent="0.25">
      <c r="A225" t="s">
        <v>33</v>
      </c>
      <c r="B225" t="s">
        <v>657</v>
      </c>
      <c r="C225" t="s">
        <v>839</v>
      </c>
      <c r="D225">
        <f>_xlfn.XLOOKUP(B225,'[2]Title and Grade Assig Odd Step'!$D$4:$D$359,'[2]Title and Grade Assig Odd Step'!$F$4:$F$359)</f>
        <v>11</v>
      </c>
      <c r="E225" s="3">
        <v>84691.36</v>
      </c>
      <c r="F225" s="3">
        <v>93374.06</v>
      </c>
      <c r="G225" s="3">
        <v>102056.76</v>
      </c>
      <c r="H225" t="s">
        <v>865</v>
      </c>
      <c r="I225">
        <v>102</v>
      </c>
      <c r="J225" s="2">
        <v>85854.261578260601</v>
      </c>
      <c r="K225" s="2">
        <v>89717.70334928231</v>
      </c>
      <c r="L225" s="2">
        <v>93755</v>
      </c>
      <c r="M225" s="2">
        <v>97973.974999999991</v>
      </c>
      <c r="N225" s="2">
        <v>102382.80387499998</v>
      </c>
    </row>
    <row r="226" spans="1:14" x14ac:dyDescent="0.25">
      <c r="A226" t="s">
        <v>30</v>
      </c>
      <c r="B226" t="s">
        <v>658</v>
      </c>
      <c r="C226" t="s">
        <v>839</v>
      </c>
      <c r="D226">
        <f>_xlfn.XLOOKUP(B226,'[2]Title and Grade Assig Odd Step'!$D$4:$D$359,'[2]Title and Grade Assig Odd Step'!$F$4:$F$359)</f>
        <v>12</v>
      </c>
      <c r="E226" s="3">
        <v>88601</v>
      </c>
      <c r="F226" s="3">
        <v>97782.5</v>
      </c>
      <c r="G226" s="3">
        <v>106964</v>
      </c>
      <c r="H226" t="s">
        <v>865</v>
      </c>
      <c r="I226">
        <v>103</v>
      </c>
      <c r="J226" s="2">
        <v>89717.726242531091</v>
      </c>
      <c r="K226" s="2">
        <v>93755.023923444984</v>
      </c>
      <c r="L226" s="2">
        <v>97974</v>
      </c>
      <c r="M226" s="2">
        <v>102382.82999999999</v>
      </c>
      <c r="N226" s="2">
        <v>106990.05734999997</v>
      </c>
    </row>
    <row r="227" spans="1:14" x14ac:dyDescent="0.25">
      <c r="A227" t="s">
        <v>29</v>
      </c>
      <c r="B227" t="s">
        <v>659</v>
      </c>
      <c r="C227" t="s">
        <v>839</v>
      </c>
      <c r="D227">
        <f>_xlfn.XLOOKUP(B227,'[2]Title and Grade Assig Odd Step'!$D$4:$D$359,'[2]Title and Grade Assig Odd Step'!$F$4:$F$359)</f>
        <v>12</v>
      </c>
      <c r="E227" s="3">
        <v>88600.72</v>
      </c>
      <c r="F227" s="3">
        <v>97782.489999999991</v>
      </c>
      <c r="G227" s="3">
        <v>106964.26</v>
      </c>
      <c r="H227" t="s">
        <v>865</v>
      </c>
      <c r="I227">
        <v>103</v>
      </c>
      <c r="J227" s="2">
        <v>89717.726242531091</v>
      </c>
      <c r="K227" s="2">
        <v>93755.023923444984</v>
      </c>
      <c r="L227" s="2">
        <v>97974</v>
      </c>
      <c r="M227" s="2">
        <v>102382.82999999999</v>
      </c>
      <c r="N227" s="2">
        <v>106990.05734999997</v>
      </c>
    </row>
    <row r="228" spans="1:14" x14ac:dyDescent="0.25">
      <c r="A228" t="s">
        <v>24</v>
      </c>
      <c r="B228" t="s">
        <v>660</v>
      </c>
      <c r="C228" t="s">
        <v>839</v>
      </c>
      <c r="D228">
        <f>_xlfn.XLOOKUP(B228,'[2]Title and Grade Assig Odd Step'!$D$4:$D$359,'[2]Title and Grade Assig Odd Step'!$F$4:$F$359)</f>
        <v>12</v>
      </c>
      <c r="E228" s="3">
        <v>88600.72</v>
      </c>
      <c r="F228" s="3">
        <v>97782.489999999991</v>
      </c>
      <c r="G228" s="3">
        <v>106964.26</v>
      </c>
      <c r="H228" t="s">
        <v>865</v>
      </c>
      <c r="I228">
        <v>103</v>
      </c>
      <c r="J228" s="2">
        <v>89717.726242531091</v>
      </c>
      <c r="K228" s="2">
        <v>93755.023923444984</v>
      </c>
      <c r="L228" s="2">
        <v>97974</v>
      </c>
      <c r="M228" s="2">
        <v>102382.82999999999</v>
      </c>
      <c r="N228" s="2">
        <v>106990.05734999997</v>
      </c>
    </row>
    <row r="229" spans="1:14" x14ac:dyDescent="0.25">
      <c r="A229" t="s">
        <v>22</v>
      </c>
      <c r="B229" t="s">
        <v>661</v>
      </c>
      <c r="C229" t="s">
        <v>839</v>
      </c>
      <c r="D229">
        <f>_xlfn.XLOOKUP(B229,'[2]Title and Grade Assig Odd Step'!$D$4:$D$359,'[2]Title and Grade Assig Odd Step'!$F$4:$F$359)</f>
        <v>12</v>
      </c>
      <c r="E229" s="3">
        <v>88600.72</v>
      </c>
      <c r="F229" s="3">
        <v>97782.489999999991</v>
      </c>
      <c r="G229" s="3">
        <v>106964.26</v>
      </c>
      <c r="H229" t="s">
        <v>865</v>
      </c>
      <c r="I229">
        <v>103</v>
      </c>
      <c r="J229" s="2">
        <v>89717.726242531091</v>
      </c>
      <c r="K229" s="2">
        <v>93755.023923444984</v>
      </c>
      <c r="L229" s="2">
        <v>97974</v>
      </c>
      <c r="M229" s="2">
        <v>102382.82999999999</v>
      </c>
      <c r="N229" s="2">
        <v>106990.05734999997</v>
      </c>
    </row>
    <row r="230" spans="1:14" x14ac:dyDescent="0.25">
      <c r="A230" t="s">
        <v>26</v>
      </c>
      <c r="B230" t="s">
        <v>662</v>
      </c>
      <c r="C230" t="s">
        <v>839</v>
      </c>
      <c r="D230">
        <f>_xlfn.XLOOKUP(B230,'[2]Title and Grade Assig Odd Step'!$D$4:$D$359,'[2]Title and Grade Assig Odd Step'!$F$4:$F$359)</f>
        <v>12</v>
      </c>
      <c r="E230" s="3">
        <v>88600.72</v>
      </c>
      <c r="F230" s="3">
        <v>97782.489999999991</v>
      </c>
      <c r="G230" s="3">
        <v>106964.26</v>
      </c>
      <c r="H230" t="s">
        <v>865</v>
      </c>
      <c r="I230">
        <v>103</v>
      </c>
      <c r="J230" s="2">
        <v>89717.726242531091</v>
      </c>
      <c r="K230" s="2">
        <v>93755.023923444984</v>
      </c>
      <c r="L230" s="2">
        <v>97974</v>
      </c>
      <c r="M230" s="2">
        <v>102382.82999999999</v>
      </c>
      <c r="N230" s="2">
        <v>106990.05734999997</v>
      </c>
    </row>
    <row r="231" spans="1:14" x14ac:dyDescent="0.25">
      <c r="A231" t="s">
        <v>14</v>
      </c>
      <c r="B231" t="s">
        <v>663</v>
      </c>
      <c r="C231" t="s">
        <v>839</v>
      </c>
      <c r="D231">
        <f>_xlfn.XLOOKUP(B231,'[2]Title and Grade Assig Odd Step'!$D$4:$D$359,'[2]Title and Grade Assig Odd Step'!$F$4:$F$359)</f>
        <v>12</v>
      </c>
      <c r="E231" s="3">
        <v>88600.72</v>
      </c>
      <c r="F231" s="3">
        <v>97782.489999999991</v>
      </c>
      <c r="G231" s="3">
        <v>106964.26</v>
      </c>
      <c r="H231" t="s">
        <v>865</v>
      </c>
      <c r="I231">
        <v>103</v>
      </c>
      <c r="J231" s="2">
        <v>89717.726242531091</v>
      </c>
      <c r="K231" s="2">
        <v>93755.023923444984</v>
      </c>
      <c r="L231" s="2">
        <v>97974</v>
      </c>
      <c r="M231" s="2">
        <v>102382.82999999999</v>
      </c>
      <c r="N231" s="2">
        <v>106990.05734999997</v>
      </c>
    </row>
    <row r="232" spans="1:14" x14ac:dyDescent="0.25">
      <c r="A232" t="s">
        <v>10</v>
      </c>
      <c r="B232" t="s">
        <v>664</v>
      </c>
      <c r="C232" t="s">
        <v>839</v>
      </c>
      <c r="D232">
        <f>_xlfn.XLOOKUP(B232,'[2]Title and Grade Assig Odd Step'!$D$4:$D$359,'[2]Title and Grade Assig Odd Step'!$F$4:$F$359)</f>
        <v>12</v>
      </c>
      <c r="E232" s="3">
        <v>88601</v>
      </c>
      <c r="F232" s="3">
        <v>97782.5</v>
      </c>
      <c r="G232" s="3">
        <v>106964</v>
      </c>
      <c r="H232" t="s">
        <v>865</v>
      </c>
      <c r="I232">
        <v>103</v>
      </c>
      <c r="J232" s="2">
        <v>89717.726242531091</v>
      </c>
      <c r="K232" s="2">
        <v>93755.023923444984</v>
      </c>
      <c r="L232" s="2">
        <v>97974</v>
      </c>
      <c r="M232" s="2">
        <v>102382.82999999999</v>
      </c>
      <c r="N232" s="2">
        <v>106990.05734999997</v>
      </c>
    </row>
    <row r="233" spans="1:14" x14ac:dyDescent="0.25">
      <c r="A233" t="s">
        <v>25</v>
      </c>
      <c r="B233" t="s">
        <v>665</v>
      </c>
      <c r="C233" t="s">
        <v>839</v>
      </c>
      <c r="D233">
        <f>_xlfn.XLOOKUP(B233,'[2]Title and Grade Assig Odd Step'!$D$4:$D$359,'[2]Title and Grade Assig Odd Step'!$F$4:$F$359)</f>
        <v>12</v>
      </c>
      <c r="E233" s="3">
        <v>88600.72</v>
      </c>
      <c r="F233" s="3">
        <v>97782.489999999991</v>
      </c>
      <c r="G233" s="3">
        <v>106964.26</v>
      </c>
      <c r="H233" t="s">
        <v>865</v>
      </c>
      <c r="I233">
        <v>103</v>
      </c>
      <c r="J233" s="2">
        <v>89717.726242531091</v>
      </c>
      <c r="K233" s="2">
        <v>93755.023923444984</v>
      </c>
      <c r="L233" s="2">
        <v>97974</v>
      </c>
      <c r="M233" s="2">
        <v>102382.82999999999</v>
      </c>
      <c r="N233" s="2">
        <v>106990.05734999997</v>
      </c>
    </row>
    <row r="234" spans="1:14" x14ac:dyDescent="0.25">
      <c r="A234" t="s">
        <v>13</v>
      </c>
      <c r="B234" t="s">
        <v>666</v>
      </c>
      <c r="C234" t="s">
        <v>839</v>
      </c>
      <c r="D234">
        <f>_xlfn.XLOOKUP(B234,'[2]Title and Grade Assig Odd Step'!$D$4:$D$359,'[2]Title and Grade Assig Odd Step'!$F$4:$F$359)</f>
        <v>12</v>
      </c>
      <c r="E234" s="3">
        <v>88601</v>
      </c>
      <c r="F234" s="3">
        <v>97782.5</v>
      </c>
      <c r="G234" s="3">
        <v>106964</v>
      </c>
      <c r="H234" t="s">
        <v>865</v>
      </c>
      <c r="I234">
        <v>103</v>
      </c>
      <c r="J234" s="2">
        <v>89717.726242531091</v>
      </c>
      <c r="K234" s="2">
        <v>93755.023923444984</v>
      </c>
      <c r="L234" s="2">
        <v>97974</v>
      </c>
      <c r="M234" s="2">
        <v>102382.82999999999</v>
      </c>
      <c r="N234" s="2">
        <v>106990.05734999997</v>
      </c>
    </row>
    <row r="235" spans="1:14" x14ac:dyDescent="0.25">
      <c r="A235" t="s">
        <v>24</v>
      </c>
      <c r="B235" t="s">
        <v>667</v>
      </c>
      <c r="C235" t="s">
        <v>839</v>
      </c>
      <c r="D235">
        <f>_xlfn.XLOOKUP(B235,'[2]Title and Grade Assig Odd Step'!$D$4:$D$359,'[2]Title and Grade Assig Odd Step'!$F$4:$F$359)</f>
        <v>12</v>
      </c>
      <c r="E235" s="3">
        <v>88600.72</v>
      </c>
      <c r="F235" s="3">
        <v>97782.489999999991</v>
      </c>
      <c r="G235" s="3">
        <v>106964.26</v>
      </c>
      <c r="H235" t="s">
        <v>865</v>
      </c>
      <c r="I235">
        <v>103</v>
      </c>
      <c r="J235" s="2">
        <v>89717.726242531091</v>
      </c>
      <c r="K235" s="2">
        <v>93755.023923444984</v>
      </c>
      <c r="L235" s="2">
        <v>97974</v>
      </c>
      <c r="M235" s="2">
        <v>102382.82999999999</v>
      </c>
      <c r="N235" s="2">
        <v>106990.05734999997</v>
      </c>
    </row>
    <row r="236" spans="1:14" x14ac:dyDescent="0.25">
      <c r="A236" t="s">
        <v>26</v>
      </c>
      <c r="B236" t="s">
        <v>668</v>
      </c>
      <c r="C236" t="s">
        <v>839</v>
      </c>
      <c r="D236">
        <f>_xlfn.XLOOKUP(B236,'[2]Title and Grade Assig Odd Step'!$D$4:$D$359,'[2]Title and Grade Assig Odd Step'!$F$4:$F$359)</f>
        <v>12</v>
      </c>
      <c r="E236" s="3">
        <v>88600.72</v>
      </c>
      <c r="F236" s="3">
        <v>97782.489999999991</v>
      </c>
      <c r="G236" s="3">
        <v>106964.26</v>
      </c>
      <c r="H236" t="s">
        <v>865</v>
      </c>
      <c r="I236">
        <v>103</v>
      </c>
      <c r="J236" s="2">
        <v>89717.726242531091</v>
      </c>
      <c r="K236" s="2">
        <v>93755.023923444984</v>
      </c>
      <c r="L236" s="2">
        <v>97974</v>
      </c>
      <c r="M236" s="2">
        <v>102382.82999999999</v>
      </c>
      <c r="N236" s="2">
        <v>106990.05734999997</v>
      </c>
    </row>
    <row r="237" spans="1:14" x14ac:dyDescent="0.25">
      <c r="A237" t="s">
        <v>29</v>
      </c>
      <c r="B237" t="s">
        <v>669</v>
      </c>
      <c r="C237" t="s">
        <v>839</v>
      </c>
      <c r="D237">
        <f>_xlfn.XLOOKUP(B237,'[2]Title and Grade Assig Odd Step'!$D$4:$D$359,'[2]Title and Grade Assig Odd Step'!$F$4:$F$359)</f>
        <v>12</v>
      </c>
      <c r="E237" s="3">
        <v>88600.72</v>
      </c>
      <c r="F237" s="3">
        <v>97782.489999999991</v>
      </c>
      <c r="G237" s="3">
        <v>106964.26</v>
      </c>
      <c r="H237" t="s">
        <v>865</v>
      </c>
      <c r="I237">
        <v>103</v>
      </c>
      <c r="J237" s="2">
        <v>89717.726242531091</v>
      </c>
      <c r="K237" s="2">
        <v>93755.023923444984</v>
      </c>
      <c r="L237" s="2">
        <v>97974</v>
      </c>
      <c r="M237" s="2">
        <v>102382.82999999999</v>
      </c>
      <c r="N237" s="2">
        <v>106990.05734999997</v>
      </c>
    </row>
    <row r="238" spans="1:14" x14ac:dyDescent="0.25">
      <c r="A238" t="s">
        <v>14</v>
      </c>
      <c r="B238" t="s">
        <v>670</v>
      </c>
      <c r="C238" t="s">
        <v>839</v>
      </c>
      <c r="D238">
        <f>_xlfn.XLOOKUP(B238,'[2]Title and Grade Assig Odd Step'!$D$4:$D$359,'[2]Title and Grade Assig Odd Step'!$F$4:$F$359)</f>
        <v>12</v>
      </c>
      <c r="E238" s="3">
        <v>88600.72</v>
      </c>
      <c r="F238" s="3">
        <v>97782.489999999991</v>
      </c>
      <c r="G238" s="3">
        <v>106964.26</v>
      </c>
      <c r="H238" t="s">
        <v>865</v>
      </c>
      <c r="I238">
        <v>103</v>
      </c>
      <c r="J238" s="2">
        <v>89717.726242531091</v>
      </c>
      <c r="K238" s="2">
        <v>93755.023923444984</v>
      </c>
      <c r="L238" s="2">
        <v>97974</v>
      </c>
      <c r="M238" s="2">
        <v>102382.82999999999</v>
      </c>
      <c r="N238" s="2">
        <v>106990.05734999997</v>
      </c>
    </row>
    <row r="239" spans="1:14" x14ac:dyDescent="0.25">
      <c r="A239" t="s">
        <v>30</v>
      </c>
      <c r="B239" t="s">
        <v>671</v>
      </c>
      <c r="C239" t="s">
        <v>839</v>
      </c>
      <c r="D239">
        <f>_xlfn.XLOOKUP(B239,'[2]Title and Grade Assig Odd Step'!$D$4:$D$359,'[2]Title and Grade Assig Odd Step'!$F$4:$F$359)</f>
        <v>12</v>
      </c>
      <c r="E239" s="3">
        <v>88600.72</v>
      </c>
      <c r="F239" s="3">
        <v>97782.489999999991</v>
      </c>
      <c r="G239" s="3">
        <v>106964.26</v>
      </c>
      <c r="H239" t="s">
        <v>865</v>
      </c>
      <c r="I239">
        <v>103</v>
      </c>
      <c r="J239" s="2">
        <v>89717.726242531091</v>
      </c>
      <c r="K239" s="2">
        <v>93755.023923444984</v>
      </c>
      <c r="L239" s="2">
        <v>97974</v>
      </c>
      <c r="M239" s="2">
        <v>102382.82999999999</v>
      </c>
      <c r="N239" s="2">
        <v>106990.05734999997</v>
      </c>
    </row>
    <row r="240" spans="1:14" x14ac:dyDescent="0.25">
      <c r="A240" t="s">
        <v>29</v>
      </c>
      <c r="B240" t="s">
        <v>672</v>
      </c>
      <c r="C240" t="s">
        <v>839</v>
      </c>
      <c r="D240">
        <f>_xlfn.XLOOKUP(B240,'[2]Title and Grade Assig Odd Step'!$D$4:$D$359,'[2]Title and Grade Assig Odd Step'!$F$4:$F$359)</f>
        <v>12</v>
      </c>
      <c r="E240" s="3">
        <v>88601</v>
      </c>
      <c r="F240" s="3">
        <v>97782.5</v>
      </c>
      <c r="G240" s="3">
        <v>106964</v>
      </c>
      <c r="H240" t="s">
        <v>865</v>
      </c>
      <c r="I240">
        <v>103</v>
      </c>
      <c r="J240" s="2">
        <v>89717.726242531091</v>
      </c>
      <c r="K240" s="2">
        <v>93755.023923444984</v>
      </c>
      <c r="L240" s="2">
        <v>97974</v>
      </c>
      <c r="M240" s="2">
        <v>102382.82999999999</v>
      </c>
      <c r="N240" s="2">
        <v>106990.05734999997</v>
      </c>
    </row>
    <row r="241" spans="1:14" x14ac:dyDescent="0.25">
      <c r="A241" t="s">
        <v>29</v>
      </c>
      <c r="B241" t="s">
        <v>673</v>
      </c>
      <c r="C241" t="s">
        <v>839</v>
      </c>
      <c r="D241">
        <f>_xlfn.XLOOKUP(B241,'[2]Title and Grade Assig Odd Step'!$D$4:$D$359,'[2]Title and Grade Assig Odd Step'!$F$4:$F$359)</f>
        <v>12</v>
      </c>
      <c r="E241" s="3">
        <v>88601</v>
      </c>
      <c r="F241" s="3">
        <v>97782.5</v>
      </c>
      <c r="G241" s="3">
        <v>106964</v>
      </c>
      <c r="H241" t="s">
        <v>865</v>
      </c>
      <c r="I241">
        <v>103</v>
      </c>
      <c r="J241" s="2">
        <v>89717.726242531091</v>
      </c>
      <c r="K241" s="2">
        <v>93755.023923444984</v>
      </c>
      <c r="L241" s="2">
        <v>97974</v>
      </c>
      <c r="M241" s="2">
        <v>102382.82999999999</v>
      </c>
      <c r="N241" s="2">
        <v>106990.05734999997</v>
      </c>
    </row>
    <row r="242" spans="1:14" x14ac:dyDescent="0.25">
      <c r="A242" t="s">
        <v>21</v>
      </c>
      <c r="B242" t="s">
        <v>674</v>
      </c>
      <c r="C242" t="s">
        <v>839</v>
      </c>
      <c r="D242">
        <f>_xlfn.XLOOKUP(B242,'[2]Title and Grade Assig Odd Step'!$D$4:$D$359,'[2]Title and Grade Assig Odd Step'!$F$4:$F$359)</f>
        <v>12</v>
      </c>
      <c r="E242" s="3">
        <v>88600.72</v>
      </c>
      <c r="F242" s="3">
        <v>97782.489999999991</v>
      </c>
      <c r="G242" s="3">
        <v>106964.26</v>
      </c>
      <c r="H242" t="s">
        <v>865</v>
      </c>
      <c r="I242">
        <v>103</v>
      </c>
      <c r="J242" s="2">
        <v>89717.726242531091</v>
      </c>
      <c r="K242" s="2">
        <v>93755.023923444984</v>
      </c>
      <c r="L242" s="2">
        <v>97974</v>
      </c>
      <c r="M242" s="2">
        <v>102382.82999999999</v>
      </c>
      <c r="N242" s="2">
        <v>106990.05734999997</v>
      </c>
    </row>
    <row r="243" spans="1:14" x14ac:dyDescent="0.25">
      <c r="A243" t="s">
        <v>33</v>
      </c>
      <c r="B243" t="s">
        <v>675</v>
      </c>
      <c r="C243" t="s">
        <v>839</v>
      </c>
      <c r="D243">
        <f>_xlfn.XLOOKUP(B243,'[2]Title and Grade Assig Odd Step'!$D$4:$D$359,'[2]Title and Grade Assig Odd Step'!$F$4:$F$359)</f>
        <v>12</v>
      </c>
      <c r="E243" s="3">
        <v>88600.72</v>
      </c>
      <c r="F243" s="3">
        <v>97782.489999999991</v>
      </c>
      <c r="G243" s="3">
        <v>106964.26</v>
      </c>
      <c r="H243" t="s">
        <v>865</v>
      </c>
      <c r="I243">
        <v>103</v>
      </c>
      <c r="J243" s="2">
        <v>89717.726242531091</v>
      </c>
      <c r="K243" s="2">
        <v>93755.023923444984</v>
      </c>
      <c r="L243" s="2">
        <v>97974</v>
      </c>
      <c r="M243" s="2">
        <v>102382.82999999999</v>
      </c>
      <c r="N243" s="2">
        <v>106990.05734999997</v>
      </c>
    </row>
    <row r="244" spans="1:14" x14ac:dyDescent="0.25">
      <c r="A244" t="s">
        <v>33</v>
      </c>
      <c r="B244" t="s">
        <v>676</v>
      </c>
      <c r="C244" t="s">
        <v>839</v>
      </c>
      <c r="D244">
        <f>_xlfn.XLOOKUP(B244,'[2]Title and Grade Assig Odd Step'!$D$4:$D$359,'[2]Title and Grade Assig Odd Step'!$F$4:$F$359)</f>
        <v>12</v>
      </c>
      <c r="E244" s="3">
        <v>88600.72</v>
      </c>
      <c r="F244" s="3">
        <v>97782.489999999991</v>
      </c>
      <c r="G244" s="3">
        <v>106964.26</v>
      </c>
      <c r="H244" t="s">
        <v>865</v>
      </c>
      <c r="I244">
        <v>103</v>
      </c>
      <c r="J244" s="2">
        <v>89717.726242531091</v>
      </c>
      <c r="K244" s="2">
        <v>93755.023923444984</v>
      </c>
      <c r="L244" s="2">
        <v>97974</v>
      </c>
      <c r="M244" s="2">
        <v>102382.82999999999</v>
      </c>
      <c r="N244" s="2">
        <v>106990.05734999997</v>
      </c>
    </row>
    <row r="245" spans="1:14" x14ac:dyDescent="0.25">
      <c r="A245" t="s">
        <v>16</v>
      </c>
      <c r="B245" t="s">
        <v>677</v>
      </c>
      <c r="C245" t="s">
        <v>839</v>
      </c>
      <c r="D245">
        <f>_xlfn.XLOOKUP(B245,'[2]Title and Grade Assig Odd Step'!$D$4:$D$359,'[2]Title and Grade Assig Odd Step'!$F$4:$F$359)</f>
        <v>12</v>
      </c>
      <c r="E245" s="3">
        <v>88600.72</v>
      </c>
      <c r="F245" s="3">
        <v>97782.489999999991</v>
      </c>
      <c r="G245" s="3">
        <v>106964.26</v>
      </c>
      <c r="H245" t="s">
        <v>865</v>
      </c>
      <c r="I245">
        <v>103</v>
      </c>
      <c r="J245" s="2">
        <v>89717.726242531091</v>
      </c>
      <c r="K245" s="2">
        <v>93755.023923444984</v>
      </c>
      <c r="L245" s="2">
        <v>97974</v>
      </c>
      <c r="M245" s="2">
        <v>102382.82999999999</v>
      </c>
      <c r="N245" s="2">
        <v>106990.05734999997</v>
      </c>
    </row>
    <row r="246" spans="1:14" x14ac:dyDescent="0.25">
      <c r="A246" t="s">
        <v>22</v>
      </c>
      <c r="B246" t="s">
        <v>678</v>
      </c>
      <c r="C246" t="s">
        <v>839</v>
      </c>
      <c r="D246">
        <f>_xlfn.XLOOKUP(B246,'[2]Title and Grade Assig Odd Step'!$D$4:$D$359,'[2]Title and Grade Assig Odd Step'!$F$4:$F$359)</f>
        <v>12</v>
      </c>
      <c r="E246" s="3">
        <v>88600.72</v>
      </c>
      <c r="F246" s="3">
        <v>97782.489999999991</v>
      </c>
      <c r="G246" s="3">
        <v>106964.26</v>
      </c>
      <c r="H246" t="s">
        <v>865</v>
      </c>
      <c r="I246">
        <v>103</v>
      </c>
      <c r="J246" s="2">
        <v>89717.726242531091</v>
      </c>
      <c r="K246" s="2">
        <v>93755.023923444984</v>
      </c>
      <c r="L246" s="2">
        <v>97974</v>
      </c>
      <c r="M246" s="2">
        <v>102382.82999999999</v>
      </c>
      <c r="N246" s="2">
        <v>106990.05734999997</v>
      </c>
    </row>
    <row r="247" spans="1:14" x14ac:dyDescent="0.25">
      <c r="A247" t="s">
        <v>34</v>
      </c>
      <c r="B247" t="s">
        <v>679</v>
      </c>
      <c r="C247" t="s">
        <v>839</v>
      </c>
      <c r="D247">
        <f>_xlfn.XLOOKUP(B247,'[2]Title and Grade Assig Odd Step'!$D$4:$D$359,'[2]Title and Grade Assig Odd Step'!$F$4:$F$359)</f>
        <v>12</v>
      </c>
      <c r="E247" s="3">
        <v>88600.72</v>
      </c>
      <c r="F247" s="3">
        <v>97782.489999999991</v>
      </c>
      <c r="G247" s="3">
        <v>106964.26</v>
      </c>
      <c r="H247" t="s">
        <v>865</v>
      </c>
      <c r="I247">
        <v>103</v>
      </c>
      <c r="J247" s="2">
        <v>89717.726242531091</v>
      </c>
      <c r="K247" s="2">
        <v>93755.023923444984</v>
      </c>
      <c r="L247" s="2">
        <v>97974</v>
      </c>
      <c r="M247" s="2">
        <v>102382.82999999999</v>
      </c>
      <c r="N247" s="2">
        <v>106990.05734999997</v>
      </c>
    </row>
    <row r="248" spans="1:14" x14ac:dyDescent="0.25">
      <c r="A248" t="s">
        <v>9</v>
      </c>
      <c r="B248" t="s">
        <v>680</v>
      </c>
      <c r="C248" t="s">
        <v>839</v>
      </c>
      <c r="D248">
        <f>_xlfn.XLOOKUP(B248,'[2]Title and Grade Assig Odd Step'!$D$4:$D$359,'[2]Title and Grade Assig Odd Step'!$F$4:$F$359)</f>
        <v>12</v>
      </c>
      <c r="E248" s="3">
        <v>88600.72</v>
      </c>
      <c r="F248" s="3">
        <v>97782.489999999991</v>
      </c>
      <c r="G248" s="3">
        <v>106964.26</v>
      </c>
      <c r="H248" t="s">
        <v>865</v>
      </c>
      <c r="I248">
        <v>103</v>
      </c>
      <c r="J248" s="2">
        <v>89717.726242531091</v>
      </c>
      <c r="K248" s="2">
        <v>93755.023923444984</v>
      </c>
      <c r="L248" s="2">
        <v>97974</v>
      </c>
      <c r="M248" s="2">
        <v>102382.82999999999</v>
      </c>
      <c r="N248" s="2">
        <v>106990.05734999997</v>
      </c>
    </row>
    <row r="249" spans="1:14" x14ac:dyDescent="0.25">
      <c r="A249" t="s">
        <v>10</v>
      </c>
      <c r="B249" t="s">
        <v>681</v>
      </c>
      <c r="C249" t="s">
        <v>839</v>
      </c>
      <c r="D249">
        <f>_xlfn.XLOOKUP(B249,'[2]Title and Grade Assig Odd Step'!$D$4:$D$359,'[2]Title and Grade Assig Odd Step'!$F$4:$F$359)</f>
        <v>12</v>
      </c>
      <c r="E249" s="3">
        <v>88600.72</v>
      </c>
      <c r="F249" s="3">
        <v>97782.489999999991</v>
      </c>
      <c r="G249" s="3">
        <v>106964.26</v>
      </c>
      <c r="H249" t="s">
        <v>865</v>
      </c>
      <c r="I249">
        <v>103</v>
      </c>
      <c r="J249" s="2">
        <v>89717.726242531091</v>
      </c>
      <c r="K249" s="2">
        <v>93755.023923444984</v>
      </c>
      <c r="L249" s="2">
        <v>97974</v>
      </c>
      <c r="M249" s="2">
        <v>102382.82999999999</v>
      </c>
      <c r="N249" s="2">
        <v>106990.05734999997</v>
      </c>
    </row>
    <row r="250" spans="1:14" x14ac:dyDescent="0.25">
      <c r="A250" t="s">
        <v>27</v>
      </c>
      <c r="B250" t="s">
        <v>682</v>
      </c>
      <c r="C250" t="s">
        <v>839</v>
      </c>
      <c r="D250">
        <f>_xlfn.XLOOKUP(B250,'[2]Title and Grade Assig Odd Step'!$D$4:$D$359,'[2]Title and Grade Assig Odd Step'!$F$4:$F$359)</f>
        <v>12</v>
      </c>
      <c r="E250" s="3">
        <v>88600.72</v>
      </c>
      <c r="F250" s="3">
        <v>97782.489999999991</v>
      </c>
      <c r="G250" s="3">
        <v>106964.26</v>
      </c>
      <c r="H250" t="s">
        <v>865</v>
      </c>
      <c r="I250">
        <v>103</v>
      </c>
      <c r="J250" s="2">
        <v>89717.726242531091</v>
      </c>
      <c r="K250" s="2">
        <v>93755.023923444984</v>
      </c>
      <c r="L250" s="2">
        <v>97974</v>
      </c>
      <c r="M250" s="2">
        <v>102382.82999999999</v>
      </c>
      <c r="N250" s="2">
        <v>106990.05734999997</v>
      </c>
    </row>
    <row r="251" spans="1:14" x14ac:dyDescent="0.25">
      <c r="A251" t="s">
        <v>27</v>
      </c>
      <c r="B251" t="s">
        <v>682</v>
      </c>
      <c r="C251" t="s">
        <v>839</v>
      </c>
      <c r="D251">
        <f>_xlfn.XLOOKUP(B251,'[2]Title and Grade Assig Odd Step'!$D$4:$D$359,'[2]Title and Grade Assig Odd Step'!$F$4:$F$359)</f>
        <v>12</v>
      </c>
      <c r="E251" s="3">
        <v>88600.72</v>
      </c>
      <c r="F251" s="3">
        <v>97782.489999999991</v>
      </c>
      <c r="G251" s="3">
        <v>106964.26</v>
      </c>
      <c r="H251" t="s">
        <v>865</v>
      </c>
      <c r="I251">
        <v>103</v>
      </c>
      <c r="J251" s="2">
        <v>89717.726242531091</v>
      </c>
      <c r="K251" s="2">
        <v>93755.023923444984</v>
      </c>
      <c r="L251" s="2">
        <v>97974</v>
      </c>
      <c r="M251" s="2">
        <v>102382.82999999999</v>
      </c>
      <c r="N251" s="2">
        <v>106990.05734999997</v>
      </c>
    </row>
    <row r="252" spans="1:14" x14ac:dyDescent="0.25">
      <c r="A252" t="s">
        <v>24</v>
      </c>
      <c r="B252" t="s">
        <v>683</v>
      </c>
      <c r="C252" t="s">
        <v>839</v>
      </c>
      <c r="D252">
        <f>_xlfn.XLOOKUP(B252,'[2]Title and Grade Assig Odd Step'!$D$4:$D$359,'[2]Title and Grade Assig Odd Step'!$F$4:$F$359)</f>
        <v>12</v>
      </c>
      <c r="E252" s="3">
        <v>88600.72</v>
      </c>
      <c r="F252" s="3">
        <v>97782.489999999991</v>
      </c>
      <c r="G252" s="3">
        <v>106964.26</v>
      </c>
      <c r="H252" t="s">
        <v>865</v>
      </c>
      <c r="I252">
        <v>103</v>
      </c>
      <c r="J252" s="2">
        <v>89717.726242531091</v>
      </c>
      <c r="K252" s="2">
        <v>93755.023923444984</v>
      </c>
      <c r="L252" s="2">
        <v>97974</v>
      </c>
      <c r="M252" s="2">
        <v>102382.82999999999</v>
      </c>
      <c r="N252" s="2">
        <v>106990.05734999997</v>
      </c>
    </row>
    <row r="253" spans="1:14" x14ac:dyDescent="0.25">
      <c r="A253" t="s">
        <v>28</v>
      </c>
      <c r="B253" t="s">
        <v>684</v>
      </c>
      <c r="C253" t="s">
        <v>839</v>
      </c>
      <c r="D253">
        <f>_xlfn.XLOOKUP(B253,'[2]Title and Grade Assig Odd Step'!$D$4:$D$359,'[2]Title and Grade Assig Odd Step'!$F$4:$F$359)</f>
        <v>12</v>
      </c>
      <c r="E253" s="3">
        <v>88600.72</v>
      </c>
      <c r="F253" s="3">
        <v>97782.489999999991</v>
      </c>
      <c r="G253" s="3">
        <v>106964.26</v>
      </c>
      <c r="H253" t="s">
        <v>865</v>
      </c>
      <c r="I253">
        <v>103</v>
      </c>
      <c r="J253" s="2">
        <v>89717.726242531091</v>
      </c>
      <c r="K253" s="2">
        <v>93755.023923444984</v>
      </c>
      <c r="L253" s="2">
        <v>97974</v>
      </c>
      <c r="M253" s="2">
        <v>102382.82999999999</v>
      </c>
      <c r="N253" s="2">
        <v>106990.05734999997</v>
      </c>
    </row>
    <row r="254" spans="1:14" x14ac:dyDescent="0.25">
      <c r="A254" t="s">
        <v>27</v>
      </c>
      <c r="B254" t="s">
        <v>685</v>
      </c>
      <c r="C254" t="s">
        <v>839</v>
      </c>
      <c r="D254">
        <f>_xlfn.XLOOKUP(B254,'[2]Title and Grade Assig Odd Step'!$D$4:$D$359,'[2]Title and Grade Assig Odd Step'!$F$4:$F$359)</f>
        <v>12</v>
      </c>
      <c r="E254" s="3">
        <v>88600.72</v>
      </c>
      <c r="F254" s="3">
        <v>97782.489999999991</v>
      </c>
      <c r="G254" s="3">
        <v>106964.26</v>
      </c>
      <c r="H254" t="s">
        <v>865</v>
      </c>
      <c r="I254">
        <v>103</v>
      </c>
      <c r="J254" s="2">
        <v>89717.726242531091</v>
      </c>
      <c r="K254" s="2">
        <v>93755.023923444984</v>
      </c>
      <c r="L254" s="2">
        <v>97974</v>
      </c>
      <c r="M254" s="2">
        <v>102382.82999999999</v>
      </c>
      <c r="N254" s="2">
        <v>106990.05734999997</v>
      </c>
    </row>
    <row r="255" spans="1:14" x14ac:dyDescent="0.25">
      <c r="A255" t="s">
        <v>30</v>
      </c>
      <c r="B255" t="s">
        <v>686</v>
      </c>
      <c r="C255" t="s">
        <v>839</v>
      </c>
      <c r="D255">
        <f>_xlfn.XLOOKUP(B255,'[2]Title and Grade Assig Odd Step'!$D$4:$D$359,'[2]Title and Grade Assig Odd Step'!$F$4:$F$359)</f>
        <v>12</v>
      </c>
      <c r="E255" s="3">
        <v>88600.72</v>
      </c>
      <c r="F255" s="3">
        <v>97782.489999999991</v>
      </c>
      <c r="G255" s="3">
        <v>106964.26</v>
      </c>
      <c r="H255" t="s">
        <v>865</v>
      </c>
      <c r="I255">
        <v>103</v>
      </c>
      <c r="J255" s="2">
        <v>89717.726242531091</v>
      </c>
      <c r="K255" s="2">
        <v>93755.023923444984</v>
      </c>
      <c r="L255" s="2">
        <v>97974</v>
      </c>
      <c r="M255" s="2">
        <v>102382.82999999999</v>
      </c>
      <c r="N255" s="2">
        <v>106990.05734999997</v>
      </c>
    </row>
    <row r="256" spans="1:14" x14ac:dyDescent="0.25">
      <c r="A256" t="s">
        <v>19</v>
      </c>
      <c r="B256" t="s">
        <v>687</v>
      </c>
      <c r="C256" t="s">
        <v>839</v>
      </c>
      <c r="D256">
        <f>_xlfn.XLOOKUP(B256,'[2]Title and Grade Assig Odd Step'!$D$4:$D$359,'[2]Title and Grade Assig Odd Step'!$F$4:$F$359)</f>
        <v>12</v>
      </c>
      <c r="E256" s="3">
        <v>88600.72</v>
      </c>
      <c r="F256" s="3">
        <v>97782.489999999991</v>
      </c>
      <c r="G256" s="3">
        <v>106964.26</v>
      </c>
      <c r="H256" t="s">
        <v>865</v>
      </c>
      <c r="I256">
        <v>103</v>
      </c>
      <c r="J256" s="2">
        <v>89717.726242531091</v>
      </c>
      <c r="K256" s="2">
        <v>93755.023923444984</v>
      </c>
      <c r="L256" s="2">
        <v>97974</v>
      </c>
      <c r="M256" s="2">
        <v>102382.82999999999</v>
      </c>
      <c r="N256" s="2">
        <v>106990.05734999997</v>
      </c>
    </row>
    <row r="257" spans="1:14" x14ac:dyDescent="0.25">
      <c r="A257" t="s">
        <v>27</v>
      </c>
      <c r="B257" t="s">
        <v>688</v>
      </c>
      <c r="C257" t="s">
        <v>839</v>
      </c>
      <c r="D257">
        <f>_xlfn.XLOOKUP(B257,'[2]Title and Grade Assig Odd Step'!$D$4:$D$359,'[2]Title and Grade Assig Odd Step'!$F$4:$F$359)</f>
        <v>12</v>
      </c>
      <c r="E257" s="3">
        <v>88600.72</v>
      </c>
      <c r="F257" s="3">
        <v>97782.489999999991</v>
      </c>
      <c r="G257" s="3">
        <v>106964.26</v>
      </c>
      <c r="H257" t="s">
        <v>865</v>
      </c>
      <c r="I257">
        <v>103</v>
      </c>
      <c r="J257" s="2">
        <v>89717.726242531091</v>
      </c>
      <c r="K257" s="2">
        <v>93755.023923444984</v>
      </c>
      <c r="L257" s="2">
        <v>97974</v>
      </c>
      <c r="M257" s="2">
        <v>102382.82999999999</v>
      </c>
      <c r="N257" s="2">
        <v>106990.05734999997</v>
      </c>
    </row>
    <row r="258" spans="1:14" x14ac:dyDescent="0.25">
      <c r="A258" t="s">
        <v>17</v>
      </c>
      <c r="B258" t="s">
        <v>689</v>
      </c>
      <c r="C258" t="s">
        <v>863</v>
      </c>
      <c r="D258">
        <f>_xlfn.XLOOKUP(B258,'[2]Title and Grade Assig Odd Step'!$D$4:$D$359,'[2]Title and Grade Assig Odd Step'!$F$4:$F$359)</f>
        <v>12</v>
      </c>
      <c r="E258" s="3">
        <v>88571.08</v>
      </c>
      <c r="F258" s="3">
        <v>97751.55</v>
      </c>
      <c r="G258" s="3">
        <v>106932.02</v>
      </c>
      <c r="H258" t="s">
        <v>865</v>
      </c>
      <c r="I258">
        <v>103</v>
      </c>
      <c r="J258" s="2">
        <v>89717.726242531091</v>
      </c>
      <c r="K258" s="2">
        <v>93755.023923444984</v>
      </c>
      <c r="L258" s="2">
        <v>97974</v>
      </c>
      <c r="M258" s="2">
        <v>102382.82999999999</v>
      </c>
      <c r="N258" s="2">
        <v>106990.05734999997</v>
      </c>
    </row>
    <row r="259" spans="1:14" x14ac:dyDescent="0.25">
      <c r="A259" t="s">
        <v>25</v>
      </c>
      <c r="B259" t="s">
        <v>690</v>
      </c>
      <c r="C259" t="s">
        <v>839</v>
      </c>
      <c r="D259">
        <f>_xlfn.XLOOKUP(B259,'[2]Title and Grade Assig Odd Step'!$D$4:$D$359,'[2]Title and Grade Assig Odd Step'!$F$4:$F$359)</f>
        <v>12</v>
      </c>
      <c r="E259" s="3">
        <v>88600.72</v>
      </c>
      <c r="F259" s="3">
        <v>97782.489999999991</v>
      </c>
      <c r="G259" s="3">
        <v>106964.26</v>
      </c>
      <c r="H259" t="s">
        <v>865</v>
      </c>
      <c r="I259">
        <v>103</v>
      </c>
      <c r="J259" s="2">
        <v>89717.726242531091</v>
      </c>
      <c r="K259" s="2">
        <v>93755.023923444984</v>
      </c>
      <c r="L259" s="2">
        <v>97974</v>
      </c>
      <c r="M259" s="2">
        <v>102382.82999999999</v>
      </c>
      <c r="N259" s="2">
        <v>106990.05734999997</v>
      </c>
    </row>
    <row r="260" spans="1:14" x14ac:dyDescent="0.25">
      <c r="A260" t="s">
        <v>30</v>
      </c>
      <c r="B260" t="s">
        <v>691</v>
      </c>
      <c r="C260" t="s">
        <v>839</v>
      </c>
      <c r="D260">
        <f>_xlfn.XLOOKUP(B260,'[2]Title and Grade Assig Odd Step'!$D$4:$D$359,'[2]Title and Grade Assig Odd Step'!$F$4:$F$359)</f>
        <v>12</v>
      </c>
      <c r="E260" s="3">
        <v>88600.72</v>
      </c>
      <c r="F260" s="3">
        <v>97782.489999999991</v>
      </c>
      <c r="G260" s="3">
        <v>106964.26</v>
      </c>
      <c r="H260" t="s">
        <v>865</v>
      </c>
      <c r="I260">
        <v>103</v>
      </c>
      <c r="J260" s="2">
        <v>89717.726242531091</v>
      </c>
      <c r="K260" s="2">
        <v>93755.023923444984</v>
      </c>
      <c r="L260" s="2">
        <v>97974</v>
      </c>
      <c r="M260" s="2">
        <v>102382.82999999999</v>
      </c>
      <c r="N260" s="2">
        <v>106990.05734999997</v>
      </c>
    </row>
    <row r="261" spans="1:14" x14ac:dyDescent="0.25">
      <c r="A261" t="s">
        <v>34</v>
      </c>
      <c r="B261" t="s">
        <v>692</v>
      </c>
      <c r="C261" t="s">
        <v>839</v>
      </c>
      <c r="D261">
        <f>_xlfn.XLOOKUP(B261,'[2]Title and Grade Assig Odd Step'!$D$4:$D$359,'[2]Title and Grade Assig Odd Step'!$F$4:$F$359)</f>
        <v>12</v>
      </c>
      <c r="E261" s="3">
        <v>88600.72</v>
      </c>
      <c r="F261" s="3">
        <v>97782.489999999991</v>
      </c>
      <c r="G261" s="3">
        <v>106964.26</v>
      </c>
      <c r="H261" t="s">
        <v>865</v>
      </c>
      <c r="I261">
        <v>103</v>
      </c>
      <c r="J261" s="2">
        <v>89717.726242531091</v>
      </c>
      <c r="K261" s="2">
        <v>93755.023923444984</v>
      </c>
      <c r="L261" s="2">
        <v>97974</v>
      </c>
      <c r="M261" s="2">
        <v>102382.82999999999</v>
      </c>
      <c r="N261" s="2">
        <v>106990.05734999997</v>
      </c>
    </row>
    <row r="262" spans="1:14" x14ac:dyDescent="0.25">
      <c r="A262" t="s">
        <v>87</v>
      </c>
      <c r="B262" t="s">
        <v>693</v>
      </c>
      <c r="C262" t="s">
        <v>839</v>
      </c>
      <c r="D262">
        <f>_xlfn.XLOOKUP(B262,'[2]Title and Grade Assig Odd Step'!$D$4:$D$359,'[2]Title and Grade Assig Odd Step'!$F$4:$F$359)</f>
        <v>12</v>
      </c>
      <c r="E262" s="3">
        <v>88600.72</v>
      </c>
      <c r="F262" s="3">
        <v>97782.489999999991</v>
      </c>
      <c r="G262" s="3">
        <v>106964.26</v>
      </c>
      <c r="H262" t="s">
        <v>865</v>
      </c>
      <c r="I262">
        <v>103</v>
      </c>
      <c r="J262" s="2">
        <v>89717.726242531091</v>
      </c>
      <c r="K262" s="2">
        <v>93755.023923444984</v>
      </c>
      <c r="L262" s="2">
        <v>97974</v>
      </c>
      <c r="M262" s="2">
        <v>102382.82999999999</v>
      </c>
      <c r="N262" s="2">
        <v>106990.05734999997</v>
      </c>
    </row>
    <row r="263" spans="1:14" x14ac:dyDescent="0.25">
      <c r="A263" t="s">
        <v>30</v>
      </c>
      <c r="B263" t="s">
        <v>694</v>
      </c>
      <c r="C263" t="s">
        <v>839</v>
      </c>
      <c r="D263">
        <f>_xlfn.XLOOKUP(B263,'[2]Title and Grade Assig Odd Step'!$D$4:$D$359,'[2]Title and Grade Assig Odd Step'!$F$4:$F$359)</f>
        <v>12</v>
      </c>
      <c r="E263" s="3">
        <v>88600.72</v>
      </c>
      <c r="F263" s="3">
        <v>97782.489999999991</v>
      </c>
      <c r="G263" s="3">
        <v>106964.26</v>
      </c>
      <c r="H263" t="s">
        <v>865</v>
      </c>
      <c r="I263">
        <v>103</v>
      </c>
      <c r="J263" s="2">
        <v>89717.726242531091</v>
      </c>
      <c r="K263" s="2">
        <v>93755.023923444984</v>
      </c>
      <c r="L263" s="2">
        <v>97974</v>
      </c>
      <c r="M263" s="2">
        <v>102382.82999999999</v>
      </c>
      <c r="N263" s="2">
        <v>106990.05734999997</v>
      </c>
    </row>
    <row r="264" spans="1:14" x14ac:dyDescent="0.25">
      <c r="A264" t="s">
        <v>30</v>
      </c>
      <c r="B264" t="s">
        <v>695</v>
      </c>
      <c r="C264" t="s">
        <v>839</v>
      </c>
      <c r="D264">
        <f>_xlfn.XLOOKUP(B264,'[2]Title and Grade Assig Odd Step'!$D$4:$D$359,'[2]Title and Grade Assig Odd Step'!$F$4:$F$359)</f>
        <v>12</v>
      </c>
      <c r="E264" s="3">
        <v>88600.72</v>
      </c>
      <c r="F264" s="3">
        <v>97782.489999999991</v>
      </c>
      <c r="G264" s="3">
        <v>106964.26</v>
      </c>
      <c r="H264" t="s">
        <v>865</v>
      </c>
      <c r="I264">
        <v>103</v>
      </c>
      <c r="J264" s="2">
        <v>89717.726242531091</v>
      </c>
      <c r="K264" s="2">
        <v>93755.023923444984</v>
      </c>
      <c r="L264" s="2">
        <v>97974</v>
      </c>
      <c r="M264" s="2">
        <v>102382.82999999999</v>
      </c>
      <c r="N264" s="2">
        <v>106990.05734999997</v>
      </c>
    </row>
    <row r="265" spans="1:14" x14ac:dyDescent="0.25">
      <c r="A265" t="s">
        <v>14</v>
      </c>
      <c r="B265" t="s">
        <v>696</v>
      </c>
      <c r="C265" t="s">
        <v>839</v>
      </c>
      <c r="D265">
        <f>_xlfn.XLOOKUP(B265,'[2]Title and Grade Assig Odd Step'!$D$4:$D$359,'[2]Title and Grade Assig Odd Step'!$F$4:$F$359)</f>
        <v>12</v>
      </c>
      <c r="E265" s="3">
        <v>88600.72</v>
      </c>
      <c r="F265" s="3">
        <v>97782.489999999991</v>
      </c>
      <c r="G265" s="3">
        <v>106964.26</v>
      </c>
      <c r="H265" t="s">
        <v>865</v>
      </c>
      <c r="I265">
        <v>103</v>
      </c>
      <c r="J265" s="2">
        <v>89717.726242531091</v>
      </c>
      <c r="K265" s="2">
        <v>93755.023923444984</v>
      </c>
      <c r="L265" s="2">
        <v>97974</v>
      </c>
      <c r="M265" s="2">
        <v>102382.82999999999</v>
      </c>
      <c r="N265" s="2">
        <v>106990.05734999997</v>
      </c>
    </row>
    <row r="266" spans="1:14" x14ac:dyDescent="0.25">
      <c r="A266" t="s">
        <v>23</v>
      </c>
      <c r="B266" t="s">
        <v>697</v>
      </c>
      <c r="C266" t="s">
        <v>839</v>
      </c>
      <c r="D266">
        <f>_xlfn.XLOOKUP(B266,'[2]Title and Grade Assig Odd Step'!$D$4:$D$359,'[2]Title and Grade Assig Odd Step'!$F$4:$F$359)</f>
        <v>12</v>
      </c>
      <c r="E266" s="3">
        <v>88600.72</v>
      </c>
      <c r="F266" s="3">
        <v>97782.489999999991</v>
      </c>
      <c r="G266" s="3">
        <v>106964.26</v>
      </c>
      <c r="H266" t="s">
        <v>865</v>
      </c>
      <c r="I266">
        <v>103</v>
      </c>
      <c r="J266" s="2">
        <v>89717.726242531091</v>
      </c>
      <c r="K266" s="2">
        <v>93755.023923444984</v>
      </c>
      <c r="L266" s="2">
        <v>97974</v>
      </c>
      <c r="M266" s="2">
        <v>102382.82999999999</v>
      </c>
      <c r="N266" s="2">
        <v>106990.05734999997</v>
      </c>
    </row>
    <row r="267" spans="1:14" x14ac:dyDescent="0.25">
      <c r="A267" t="s">
        <v>25</v>
      </c>
      <c r="B267" t="s">
        <v>698</v>
      </c>
      <c r="C267" t="s">
        <v>839</v>
      </c>
      <c r="D267">
        <f>_xlfn.XLOOKUP(B267,'[2]Title and Grade Assig Odd Step'!$D$4:$D$359,'[2]Title and Grade Assig Odd Step'!$F$4:$F$359)</f>
        <v>12</v>
      </c>
      <c r="E267" s="3">
        <v>88601</v>
      </c>
      <c r="F267" s="3">
        <v>97782.5</v>
      </c>
      <c r="G267" s="3">
        <v>106964</v>
      </c>
      <c r="H267" t="s">
        <v>865</v>
      </c>
      <c r="I267">
        <v>103</v>
      </c>
      <c r="J267" s="2">
        <v>89717.726242531091</v>
      </c>
      <c r="K267" s="2">
        <v>93755.023923444984</v>
      </c>
      <c r="L267" s="2">
        <v>97974</v>
      </c>
      <c r="M267" s="2">
        <v>102382.82999999999</v>
      </c>
      <c r="N267" s="2">
        <v>106990.05734999997</v>
      </c>
    </row>
    <row r="268" spans="1:14" x14ac:dyDescent="0.25">
      <c r="A268" t="s">
        <v>30</v>
      </c>
      <c r="B268" t="s">
        <v>699</v>
      </c>
      <c r="C268" t="s">
        <v>839</v>
      </c>
      <c r="D268">
        <f>_xlfn.XLOOKUP(B268,'[2]Title and Grade Assig Odd Step'!$D$4:$D$359,'[2]Title and Grade Assig Odd Step'!$F$4:$F$359)</f>
        <v>12</v>
      </c>
      <c r="E268" s="3">
        <v>88600.72</v>
      </c>
      <c r="F268" s="3">
        <v>97782.489999999991</v>
      </c>
      <c r="G268" s="3">
        <v>106964.26</v>
      </c>
      <c r="H268" t="s">
        <v>865</v>
      </c>
      <c r="I268">
        <v>103</v>
      </c>
      <c r="J268" s="2">
        <v>89717.726242531091</v>
      </c>
      <c r="K268" s="2">
        <v>93755.023923444984</v>
      </c>
      <c r="L268" s="2">
        <v>97974</v>
      </c>
      <c r="M268" s="2">
        <v>102382.82999999999</v>
      </c>
      <c r="N268" s="2">
        <v>106990.05734999997</v>
      </c>
    </row>
    <row r="269" spans="1:14" x14ac:dyDescent="0.25">
      <c r="A269" t="s">
        <v>17</v>
      </c>
      <c r="B269" t="s">
        <v>700</v>
      </c>
      <c r="C269" t="s">
        <v>863</v>
      </c>
      <c r="D269">
        <f>_xlfn.XLOOKUP(B269,'[2]Title and Grade Assig Odd Step'!$D$4:$D$359,'[2]Title and Grade Assig Odd Step'!$F$4:$F$359)</f>
        <v>12</v>
      </c>
      <c r="E269" s="3">
        <v>88571.08</v>
      </c>
      <c r="F269" s="3">
        <v>97751.55</v>
      </c>
      <c r="G269" s="3">
        <v>106932.02</v>
      </c>
      <c r="H269" t="s">
        <v>865</v>
      </c>
      <c r="I269">
        <v>103</v>
      </c>
      <c r="J269" s="2">
        <v>89717.726242531091</v>
      </c>
      <c r="K269" s="2">
        <v>93755.023923444984</v>
      </c>
      <c r="L269" s="2">
        <v>97974</v>
      </c>
      <c r="M269" s="2">
        <v>102382.82999999999</v>
      </c>
      <c r="N269" s="2">
        <v>106990.05734999997</v>
      </c>
    </row>
    <row r="270" spans="1:14" x14ac:dyDescent="0.25">
      <c r="A270" t="s">
        <v>17</v>
      </c>
      <c r="B270" t="s">
        <v>701</v>
      </c>
      <c r="C270" t="s">
        <v>863</v>
      </c>
      <c r="D270">
        <f>_xlfn.XLOOKUP(B270,'[2]Title and Grade Assig Odd Step'!$D$4:$D$359,'[2]Title and Grade Assig Odd Step'!$F$4:$F$359)</f>
        <v>12</v>
      </c>
      <c r="E270" s="3">
        <v>88571.08</v>
      </c>
      <c r="F270" s="3">
        <v>97751.55</v>
      </c>
      <c r="G270" s="3">
        <v>106932.02</v>
      </c>
      <c r="H270" t="s">
        <v>865</v>
      </c>
      <c r="I270">
        <v>103</v>
      </c>
      <c r="J270" s="2">
        <v>89717.726242531091</v>
      </c>
      <c r="K270" s="2">
        <v>93755.023923444984</v>
      </c>
      <c r="L270" s="2">
        <v>97974</v>
      </c>
      <c r="M270" s="2">
        <v>102382.82999999999</v>
      </c>
      <c r="N270" s="2">
        <v>106990.05734999997</v>
      </c>
    </row>
    <row r="271" spans="1:14" x14ac:dyDescent="0.25">
      <c r="A271" t="s">
        <v>17</v>
      </c>
      <c r="B271" t="s">
        <v>702</v>
      </c>
      <c r="C271" t="s">
        <v>863</v>
      </c>
      <c r="D271">
        <f>_xlfn.XLOOKUP(B271,'[2]Title and Grade Assig Odd Step'!$D$4:$D$359,'[2]Title and Grade Assig Odd Step'!$F$4:$F$359)</f>
        <v>12</v>
      </c>
      <c r="E271" s="3">
        <v>88571.08</v>
      </c>
      <c r="F271" s="3">
        <v>97751.55</v>
      </c>
      <c r="G271" s="3">
        <v>106932.02</v>
      </c>
      <c r="H271" t="s">
        <v>865</v>
      </c>
      <c r="I271">
        <v>103</v>
      </c>
      <c r="J271" s="2">
        <v>89717.726242531091</v>
      </c>
      <c r="K271" s="2">
        <v>93755.023923444984</v>
      </c>
      <c r="L271" s="2">
        <v>97974</v>
      </c>
      <c r="M271" s="2">
        <v>102382.82999999999</v>
      </c>
      <c r="N271" s="2">
        <v>106990.05734999997</v>
      </c>
    </row>
    <row r="272" spans="1:14" x14ac:dyDescent="0.25">
      <c r="A272" t="s">
        <v>17</v>
      </c>
      <c r="B272" t="s">
        <v>703</v>
      </c>
      <c r="C272" t="s">
        <v>863</v>
      </c>
      <c r="D272">
        <f>_xlfn.XLOOKUP(B272,'[2]Title and Grade Assig Odd Step'!$D$4:$D$359,'[2]Title and Grade Assig Odd Step'!$F$4:$F$359)</f>
        <v>12</v>
      </c>
      <c r="E272" s="3">
        <v>88571.08</v>
      </c>
      <c r="F272" s="3">
        <v>97751.55</v>
      </c>
      <c r="G272" s="3">
        <v>106932.02</v>
      </c>
      <c r="H272" t="s">
        <v>865</v>
      </c>
      <c r="I272">
        <v>103</v>
      </c>
      <c r="J272" s="2">
        <v>89717.726242531091</v>
      </c>
      <c r="K272" s="2">
        <v>93755.023923444984</v>
      </c>
      <c r="L272" s="2">
        <v>97974</v>
      </c>
      <c r="M272" s="2">
        <v>102382.82999999999</v>
      </c>
      <c r="N272" s="2">
        <v>106990.05734999997</v>
      </c>
    </row>
    <row r="273" spans="1:14" x14ac:dyDescent="0.25">
      <c r="A273" t="s">
        <v>17</v>
      </c>
      <c r="B273" t="s">
        <v>704</v>
      </c>
      <c r="C273" t="s">
        <v>863</v>
      </c>
      <c r="D273">
        <f>_xlfn.XLOOKUP(B273,'[2]Title and Grade Assig Odd Step'!$D$4:$D$359,'[2]Title and Grade Assig Odd Step'!$F$4:$F$359)</f>
        <v>12</v>
      </c>
      <c r="E273" s="3">
        <v>88571.08</v>
      </c>
      <c r="F273" s="3">
        <v>97751.55</v>
      </c>
      <c r="G273" s="3">
        <v>106932.02</v>
      </c>
      <c r="H273" t="s">
        <v>865</v>
      </c>
      <c r="I273">
        <v>103</v>
      </c>
      <c r="J273" s="2">
        <v>89717.726242531091</v>
      </c>
      <c r="K273" s="2">
        <v>93755.023923444984</v>
      </c>
      <c r="L273" s="2">
        <v>97974</v>
      </c>
      <c r="M273" s="2">
        <v>102382.82999999999</v>
      </c>
      <c r="N273" s="2">
        <v>106990.05734999997</v>
      </c>
    </row>
    <row r="274" spans="1:14" x14ac:dyDescent="0.25">
      <c r="A274" t="s">
        <v>17</v>
      </c>
      <c r="B274" t="s">
        <v>705</v>
      </c>
      <c r="C274" t="s">
        <v>863</v>
      </c>
      <c r="D274">
        <f>_xlfn.XLOOKUP(B274,'[2]Title and Grade Assig Odd Step'!$D$4:$D$359,'[2]Title and Grade Assig Odd Step'!$F$4:$F$359)</f>
        <v>12</v>
      </c>
      <c r="E274" s="3">
        <v>88571.08</v>
      </c>
      <c r="F274" s="3">
        <v>97751.55</v>
      </c>
      <c r="G274" s="3">
        <v>106932.02</v>
      </c>
      <c r="H274" t="s">
        <v>865</v>
      </c>
      <c r="I274">
        <v>103</v>
      </c>
      <c r="J274" s="2">
        <v>89717.726242531091</v>
      </c>
      <c r="K274" s="2">
        <v>93755.023923444984</v>
      </c>
      <c r="L274" s="2">
        <v>97974</v>
      </c>
      <c r="M274" s="2">
        <v>102382.82999999999</v>
      </c>
      <c r="N274" s="2">
        <v>106990.05734999997</v>
      </c>
    </row>
    <row r="275" spans="1:14" x14ac:dyDescent="0.25">
      <c r="A275" t="s">
        <v>26</v>
      </c>
      <c r="B275" t="s">
        <v>706</v>
      </c>
      <c r="C275" t="s">
        <v>839</v>
      </c>
      <c r="D275">
        <f>_xlfn.XLOOKUP(B275,'[2]Title and Grade Assig Odd Step'!$D$4:$D$359,'[2]Title and Grade Assig Odd Step'!$F$4:$F$359)</f>
        <v>12</v>
      </c>
      <c r="E275" s="3">
        <v>88600.72</v>
      </c>
      <c r="F275" s="3">
        <v>97782.489999999991</v>
      </c>
      <c r="G275" s="3">
        <v>106964.26</v>
      </c>
      <c r="H275" t="s">
        <v>865</v>
      </c>
      <c r="I275">
        <v>103</v>
      </c>
      <c r="J275" s="2">
        <v>89717.726242531091</v>
      </c>
      <c r="K275" s="2">
        <v>93755.023923444984</v>
      </c>
      <c r="L275" s="2">
        <v>97974</v>
      </c>
      <c r="M275" s="2">
        <v>102382.82999999999</v>
      </c>
      <c r="N275" s="2">
        <v>106990.05734999997</v>
      </c>
    </row>
    <row r="276" spans="1:14" x14ac:dyDescent="0.25">
      <c r="A276" t="s">
        <v>21</v>
      </c>
      <c r="B276" t="s">
        <v>707</v>
      </c>
      <c r="C276" t="s">
        <v>839</v>
      </c>
      <c r="D276">
        <f>_xlfn.XLOOKUP(B276,'[2]Title and Grade Assig Odd Step'!$D$4:$D$359,'[2]Title and Grade Assig Odd Step'!$F$4:$F$359)</f>
        <v>13</v>
      </c>
      <c r="E276" s="3">
        <v>93004.6</v>
      </c>
      <c r="F276" s="3">
        <v>102443.25</v>
      </c>
      <c r="G276" s="3">
        <v>111881.9</v>
      </c>
      <c r="H276" t="s">
        <v>865</v>
      </c>
      <c r="I276">
        <v>104</v>
      </c>
      <c r="J276" s="2">
        <v>93979.533435589867</v>
      </c>
      <c r="K276" s="2">
        <v>98208.612440191398</v>
      </c>
      <c r="L276" s="2">
        <v>102628</v>
      </c>
      <c r="M276" s="2">
        <v>107246.26</v>
      </c>
      <c r="N276" s="2">
        <v>112072.34169999999</v>
      </c>
    </row>
    <row r="277" spans="1:14" x14ac:dyDescent="0.25">
      <c r="A277" t="s">
        <v>23</v>
      </c>
      <c r="B277" t="s">
        <v>708</v>
      </c>
      <c r="C277" t="s">
        <v>839</v>
      </c>
      <c r="D277">
        <f>_xlfn.XLOOKUP(B277,'[2]Title and Grade Assig Odd Step'!$D$4:$D$359,'[2]Title and Grade Assig Odd Step'!$F$4:$F$359)</f>
        <v>13</v>
      </c>
      <c r="E277" s="3">
        <v>93004.6</v>
      </c>
      <c r="F277" s="3">
        <v>102443.25</v>
      </c>
      <c r="G277" s="3">
        <v>111881.9</v>
      </c>
      <c r="H277" t="s">
        <v>865</v>
      </c>
      <c r="I277">
        <v>104</v>
      </c>
      <c r="J277" s="2">
        <v>93979.533435589867</v>
      </c>
      <c r="K277" s="2">
        <v>98208.612440191398</v>
      </c>
      <c r="L277" s="2">
        <v>102628</v>
      </c>
      <c r="M277" s="2">
        <v>107246.26</v>
      </c>
      <c r="N277" s="2">
        <v>112072.34169999999</v>
      </c>
    </row>
    <row r="278" spans="1:14" x14ac:dyDescent="0.25">
      <c r="A278" t="s">
        <v>30</v>
      </c>
      <c r="B278" t="s">
        <v>709</v>
      </c>
      <c r="C278" t="s">
        <v>839</v>
      </c>
      <c r="D278">
        <f>_xlfn.XLOOKUP(B278,'[2]Title and Grade Assig Odd Step'!$D$4:$D$359,'[2]Title and Grade Assig Odd Step'!$F$4:$F$359)</f>
        <v>13</v>
      </c>
      <c r="E278" s="3">
        <v>93004.6</v>
      </c>
      <c r="F278" s="3">
        <v>102443.25</v>
      </c>
      <c r="G278" s="3">
        <v>111881.9</v>
      </c>
      <c r="H278" t="s">
        <v>865</v>
      </c>
      <c r="I278">
        <v>104</v>
      </c>
      <c r="J278" s="2">
        <v>93979.533435589867</v>
      </c>
      <c r="K278" s="2">
        <v>98208.612440191398</v>
      </c>
      <c r="L278" s="2">
        <v>102628</v>
      </c>
      <c r="M278" s="2">
        <v>107246.26</v>
      </c>
      <c r="N278" s="2">
        <v>112072.34169999999</v>
      </c>
    </row>
    <row r="279" spans="1:14" x14ac:dyDescent="0.25">
      <c r="A279" t="s">
        <v>87</v>
      </c>
      <c r="B279" t="s">
        <v>710</v>
      </c>
      <c r="C279" t="s">
        <v>861</v>
      </c>
      <c r="D279">
        <f>_xlfn.XLOOKUP(B279,'[2]Title and Grade Assig Odd Step'!$D$4:$D$359,'[2]Title and Grade Assig Odd Step'!$F$4:$F$359)</f>
        <v>28</v>
      </c>
      <c r="E279" s="3">
        <v>93705.3</v>
      </c>
      <c r="F279" s="3">
        <v>102825.32</v>
      </c>
      <c r="G279" s="3">
        <v>112724.04</v>
      </c>
      <c r="H279" t="s">
        <v>865</v>
      </c>
      <c r="I279">
        <v>104</v>
      </c>
      <c r="J279" s="2">
        <v>93979.533435589867</v>
      </c>
      <c r="K279" s="2">
        <v>98208.612440191398</v>
      </c>
      <c r="L279" s="2">
        <v>102628</v>
      </c>
      <c r="M279" s="2">
        <v>107246.26</v>
      </c>
      <c r="N279" s="2">
        <v>112072.34169999999</v>
      </c>
    </row>
    <row r="280" spans="1:14" x14ac:dyDescent="0.25">
      <c r="A280" t="s">
        <v>25</v>
      </c>
      <c r="B280" t="s">
        <v>711</v>
      </c>
      <c r="C280" t="s">
        <v>839</v>
      </c>
      <c r="D280">
        <f>_xlfn.XLOOKUP(B280,'[2]Title and Grade Assig Odd Step'!$D$4:$D$359,'[2]Title and Grade Assig Odd Step'!$F$4:$F$359)</f>
        <v>13</v>
      </c>
      <c r="E280" s="3">
        <v>93004.6</v>
      </c>
      <c r="F280" s="3">
        <v>102443.25</v>
      </c>
      <c r="G280" s="3">
        <v>111881.9</v>
      </c>
      <c r="H280" t="s">
        <v>865</v>
      </c>
      <c r="I280">
        <v>104</v>
      </c>
      <c r="J280" s="2">
        <v>93979.533435589867</v>
      </c>
      <c r="K280" s="2">
        <v>98208.612440191398</v>
      </c>
      <c r="L280" s="2">
        <v>102628</v>
      </c>
      <c r="M280" s="2">
        <v>107246.26</v>
      </c>
      <c r="N280" s="2">
        <v>112072.34169999999</v>
      </c>
    </row>
    <row r="281" spans="1:14" x14ac:dyDescent="0.25">
      <c r="A281" t="s">
        <v>29</v>
      </c>
      <c r="B281" t="s">
        <v>712</v>
      </c>
      <c r="C281" t="s">
        <v>839</v>
      </c>
      <c r="D281">
        <f>_xlfn.XLOOKUP(B281,'[2]Title and Grade Assig Odd Step'!$D$4:$D$359,'[2]Title and Grade Assig Odd Step'!$F$4:$F$359)</f>
        <v>13</v>
      </c>
      <c r="E281" s="3">
        <v>93004.6</v>
      </c>
      <c r="F281" s="3">
        <v>102443.25</v>
      </c>
      <c r="G281" s="3">
        <v>111881.9</v>
      </c>
      <c r="H281" t="s">
        <v>865</v>
      </c>
      <c r="I281">
        <v>104</v>
      </c>
      <c r="J281" s="2">
        <v>93979.533435589867</v>
      </c>
      <c r="K281" s="2">
        <v>98208.612440191398</v>
      </c>
      <c r="L281" s="2">
        <v>102628</v>
      </c>
      <c r="M281" s="2">
        <v>107246.26</v>
      </c>
      <c r="N281" s="2">
        <v>112072.34169999999</v>
      </c>
    </row>
    <row r="282" spans="1:14" x14ac:dyDescent="0.25">
      <c r="A282" t="s">
        <v>29</v>
      </c>
      <c r="B282" t="s">
        <v>713</v>
      </c>
      <c r="C282" t="s">
        <v>839</v>
      </c>
      <c r="D282">
        <f>_xlfn.XLOOKUP(B282,'[2]Title and Grade Assig Odd Step'!$D$4:$D$359,'[2]Title and Grade Assig Odd Step'!$F$4:$F$359)</f>
        <v>13</v>
      </c>
      <c r="E282" s="3">
        <v>93004.6</v>
      </c>
      <c r="F282" s="3">
        <v>102443.25</v>
      </c>
      <c r="G282" s="3">
        <v>111881.9</v>
      </c>
      <c r="H282" t="s">
        <v>865</v>
      </c>
      <c r="I282">
        <v>104</v>
      </c>
      <c r="J282" s="2">
        <v>93979.533435589867</v>
      </c>
      <c r="K282" s="2">
        <v>98208.612440191398</v>
      </c>
      <c r="L282" s="2">
        <v>102628</v>
      </c>
      <c r="M282" s="2">
        <v>107246.26</v>
      </c>
      <c r="N282" s="2">
        <v>112072.34169999999</v>
      </c>
    </row>
    <row r="283" spans="1:14" x14ac:dyDescent="0.25">
      <c r="A283" t="s">
        <v>16</v>
      </c>
      <c r="B283" t="s">
        <v>714</v>
      </c>
      <c r="C283" t="s">
        <v>839</v>
      </c>
      <c r="D283">
        <f>_xlfn.XLOOKUP(B283,'[2]Title and Grade Assig Odd Step'!$D$4:$D$359,'[2]Title and Grade Assig Odd Step'!$F$4:$F$359)</f>
        <v>13</v>
      </c>
      <c r="E283" s="3">
        <v>93004.6</v>
      </c>
      <c r="F283" s="3">
        <v>102443.25</v>
      </c>
      <c r="G283" s="3">
        <v>111881.9</v>
      </c>
      <c r="H283" t="s">
        <v>865</v>
      </c>
      <c r="I283">
        <v>104</v>
      </c>
      <c r="J283" s="2">
        <v>93979.533435589867</v>
      </c>
      <c r="K283" s="2">
        <v>98208.612440191398</v>
      </c>
      <c r="L283" s="2">
        <v>102628</v>
      </c>
      <c r="M283" s="2">
        <v>107246.26</v>
      </c>
      <c r="N283" s="2">
        <v>112072.34169999999</v>
      </c>
    </row>
    <row r="284" spans="1:14" x14ac:dyDescent="0.25">
      <c r="A284" t="s">
        <v>85</v>
      </c>
      <c r="B284" t="s">
        <v>715</v>
      </c>
      <c r="C284" t="s">
        <v>839</v>
      </c>
      <c r="D284">
        <f>_xlfn.XLOOKUP(B284,'[2]Title and Grade Assig Odd Step'!$D$4:$D$359,'[2]Title and Grade Assig Odd Step'!$F$4:$F$359)</f>
        <v>13</v>
      </c>
      <c r="E284" s="3">
        <v>93004.6</v>
      </c>
      <c r="F284" s="3">
        <v>102443.25</v>
      </c>
      <c r="G284" s="3">
        <v>111881.9</v>
      </c>
      <c r="H284" t="s">
        <v>865</v>
      </c>
      <c r="I284">
        <v>104</v>
      </c>
      <c r="J284" s="2">
        <v>93979.533435589867</v>
      </c>
      <c r="K284" s="2">
        <v>98208.612440191398</v>
      </c>
      <c r="L284" s="2">
        <v>102628</v>
      </c>
      <c r="M284" s="2">
        <v>107246.26</v>
      </c>
      <c r="N284" s="2">
        <v>112072.34169999999</v>
      </c>
    </row>
    <row r="285" spans="1:14" x14ac:dyDescent="0.25">
      <c r="A285" t="s">
        <v>13</v>
      </c>
      <c r="B285" t="s">
        <v>716</v>
      </c>
      <c r="C285" t="s">
        <v>839</v>
      </c>
      <c r="D285">
        <f>_xlfn.XLOOKUP(B285,'[2]Title and Grade Assig Odd Step'!$D$4:$D$359,'[2]Title and Grade Assig Odd Step'!$F$4:$F$359)</f>
        <v>12</v>
      </c>
      <c r="E285" s="3">
        <v>88600.72</v>
      </c>
      <c r="F285" s="3">
        <v>97782.489999999991</v>
      </c>
      <c r="G285" s="3">
        <v>106964.26</v>
      </c>
      <c r="H285" t="s">
        <v>865</v>
      </c>
      <c r="I285">
        <v>104</v>
      </c>
      <c r="J285" s="2">
        <v>93979.533435589867</v>
      </c>
      <c r="K285" s="2">
        <v>98208.612440191398</v>
      </c>
      <c r="L285" s="2">
        <v>102628</v>
      </c>
      <c r="M285" s="2">
        <v>107246.26</v>
      </c>
      <c r="N285" s="2">
        <v>112072.34169999999</v>
      </c>
    </row>
    <row r="286" spans="1:14" x14ac:dyDescent="0.25">
      <c r="A286" t="s">
        <v>8</v>
      </c>
      <c r="B286" t="s">
        <v>717</v>
      </c>
      <c r="C286" t="s">
        <v>839</v>
      </c>
      <c r="D286">
        <f>_xlfn.XLOOKUP(B286,'[2]Title and Grade Assig Odd Step'!$D$4:$D$359,'[2]Title and Grade Assig Odd Step'!$F$4:$F$359)</f>
        <v>14</v>
      </c>
      <c r="E286" s="3">
        <v>97404.58</v>
      </c>
      <c r="F286" s="3">
        <v>107332.81</v>
      </c>
      <c r="G286" s="3">
        <v>117261.04</v>
      </c>
      <c r="H286" t="s">
        <v>865</v>
      </c>
      <c r="I286">
        <v>105</v>
      </c>
      <c r="J286" s="2">
        <v>98443.716947872075</v>
      </c>
      <c r="K286" s="2">
        <v>102873.68421052632</v>
      </c>
      <c r="L286" s="2">
        <v>107503</v>
      </c>
      <c r="M286" s="2">
        <v>112340.63499999999</v>
      </c>
      <c r="N286" s="2">
        <v>117395.96357499999</v>
      </c>
    </row>
    <row r="287" spans="1:14" x14ac:dyDescent="0.25">
      <c r="A287" t="s">
        <v>8</v>
      </c>
      <c r="B287" t="s">
        <v>718</v>
      </c>
      <c r="C287" t="s">
        <v>839</v>
      </c>
      <c r="D287">
        <f>_xlfn.XLOOKUP(B287,'[2]Title and Grade Assig Odd Step'!$D$4:$D$359,'[2]Title and Grade Assig Odd Step'!$F$4:$F$359)</f>
        <v>14</v>
      </c>
      <c r="E287" s="3">
        <v>97404.58</v>
      </c>
      <c r="F287" s="3">
        <v>107332.81</v>
      </c>
      <c r="G287" s="3">
        <v>117261.04</v>
      </c>
      <c r="H287" t="s">
        <v>865</v>
      </c>
      <c r="I287">
        <v>105</v>
      </c>
      <c r="J287" s="2">
        <v>98443.716947872075</v>
      </c>
      <c r="K287" s="2">
        <v>102873.68421052632</v>
      </c>
      <c r="L287" s="2">
        <v>107503</v>
      </c>
      <c r="M287" s="2">
        <v>112340.63499999999</v>
      </c>
      <c r="N287" s="2">
        <v>117395.96357499999</v>
      </c>
    </row>
    <row r="288" spans="1:14" x14ac:dyDescent="0.25">
      <c r="A288" t="s">
        <v>13</v>
      </c>
      <c r="B288" t="s">
        <v>719</v>
      </c>
      <c r="C288" t="s">
        <v>839</v>
      </c>
      <c r="D288">
        <f>_xlfn.XLOOKUP(B288,'[2]Title and Grade Assig Odd Step'!$D$4:$D$359,'[2]Title and Grade Assig Odd Step'!$F$4:$F$359)</f>
        <v>14</v>
      </c>
      <c r="E288" s="3">
        <v>97404.58</v>
      </c>
      <c r="F288" s="3">
        <v>107332.81</v>
      </c>
      <c r="G288" s="3">
        <v>117261.04</v>
      </c>
      <c r="H288" t="s">
        <v>865</v>
      </c>
      <c r="I288">
        <v>105</v>
      </c>
      <c r="J288" s="2">
        <v>98443.716947872075</v>
      </c>
      <c r="K288" s="2">
        <v>102873.68421052632</v>
      </c>
      <c r="L288" s="2">
        <v>107503</v>
      </c>
      <c r="M288" s="2">
        <v>112340.63499999999</v>
      </c>
      <c r="N288" s="2">
        <v>117395.96357499999</v>
      </c>
    </row>
    <row r="289" spans="1:14" x14ac:dyDescent="0.25">
      <c r="A289" t="s">
        <v>29</v>
      </c>
      <c r="B289" t="s">
        <v>720</v>
      </c>
      <c r="C289" t="s">
        <v>839</v>
      </c>
      <c r="D289">
        <f>_xlfn.XLOOKUP(B289,'[2]Title and Grade Assig Odd Step'!$D$4:$D$359,'[2]Title and Grade Assig Odd Step'!$F$4:$F$359)</f>
        <v>14</v>
      </c>
      <c r="E289" s="3">
        <v>97404.58</v>
      </c>
      <c r="F289" s="3">
        <v>107332.81</v>
      </c>
      <c r="G289" s="3">
        <v>117261.04</v>
      </c>
      <c r="H289" t="s">
        <v>865</v>
      </c>
      <c r="I289">
        <v>105</v>
      </c>
      <c r="J289" s="2">
        <v>98443.716947872075</v>
      </c>
      <c r="K289" s="2">
        <v>102873.68421052632</v>
      </c>
      <c r="L289" s="2">
        <v>107503</v>
      </c>
      <c r="M289" s="2">
        <v>112340.63499999999</v>
      </c>
      <c r="N289" s="2">
        <v>117395.96357499999</v>
      </c>
    </row>
    <row r="290" spans="1:14" x14ac:dyDescent="0.25">
      <c r="A290" t="s">
        <v>19</v>
      </c>
      <c r="B290" t="s">
        <v>721</v>
      </c>
      <c r="C290" t="s">
        <v>839</v>
      </c>
      <c r="D290">
        <f>_xlfn.XLOOKUP(B290,'[2]Title and Grade Assig Odd Step'!$D$4:$D$359,'[2]Title and Grade Assig Odd Step'!$F$4:$F$359)</f>
        <v>14</v>
      </c>
      <c r="E290" s="3">
        <v>97404.58</v>
      </c>
      <c r="F290" s="3">
        <v>107332.81</v>
      </c>
      <c r="G290" s="3">
        <v>117261.04</v>
      </c>
      <c r="H290" t="s">
        <v>865</v>
      </c>
      <c r="I290">
        <v>105</v>
      </c>
      <c r="J290" s="2">
        <v>98443.716947872075</v>
      </c>
      <c r="K290" s="2">
        <v>102873.68421052632</v>
      </c>
      <c r="L290" s="2">
        <v>107503</v>
      </c>
      <c r="M290" s="2">
        <v>112340.63499999999</v>
      </c>
      <c r="N290" s="2">
        <v>117395.96357499999</v>
      </c>
    </row>
    <row r="291" spans="1:14" x14ac:dyDescent="0.25">
      <c r="A291" t="s">
        <v>29</v>
      </c>
      <c r="B291" t="s">
        <v>722</v>
      </c>
      <c r="C291" t="s">
        <v>839</v>
      </c>
      <c r="D291">
        <f>_xlfn.XLOOKUP(B291,'[2]Title and Grade Assig Odd Step'!$D$4:$D$359,'[2]Title and Grade Assig Odd Step'!$F$4:$F$359)</f>
        <v>14</v>
      </c>
      <c r="E291" s="3">
        <v>97404.58</v>
      </c>
      <c r="F291" s="3">
        <v>107332.81</v>
      </c>
      <c r="G291" s="3">
        <v>117261.04</v>
      </c>
      <c r="H291" t="s">
        <v>865</v>
      </c>
      <c r="I291">
        <v>105</v>
      </c>
      <c r="J291" s="2">
        <v>98443.716947872075</v>
      </c>
      <c r="K291" s="2">
        <v>102873.68421052632</v>
      </c>
      <c r="L291" s="2">
        <v>107503</v>
      </c>
      <c r="M291" s="2">
        <v>112340.63499999999</v>
      </c>
      <c r="N291" s="2">
        <v>117395.96357499999</v>
      </c>
    </row>
    <row r="292" spans="1:14" x14ac:dyDescent="0.25">
      <c r="A292" t="s">
        <v>21</v>
      </c>
      <c r="B292" t="s">
        <v>723</v>
      </c>
      <c r="C292" t="s">
        <v>839</v>
      </c>
      <c r="D292">
        <f>_xlfn.XLOOKUP(B292,'[2]Title and Grade Assig Odd Step'!$D$4:$D$359,'[2]Title and Grade Assig Odd Step'!$F$4:$F$359)</f>
        <v>14</v>
      </c>
      <c r="E292" s="3">
        <v>97404.58</v>
      </c>
      <c r="F292" s="3">
        <v>107332.81</v>
      </c>
      <c r="G292" s="3">
        <v>117261.04</v>
      </c>
      <c r="H292" t="s">
        <v>865</v>
      </c>
      <c r="I292">
        <v>105</v>
      </c>
      <c r="J292" s="2">
        <v>98443.716947872075</v>
      </c>
      <c r="K292" s="2">
        <v>102873.68421052632</v>
      </c>
      <c r="L292" s="2">
        <v>107503</v>
      </c>
      <c r="M292" s="2">
        <v>112340.63499999999</v>
      </c>
      <c r="N292" s="2">
        <v>117395.96357499999</v>
      </c>
    </row>
    <row r="293" spans="1:14" x14ac:dyDescent="0.25">
      <c r="A293" t="s">
        <v>21</v>
      </c>
      <c r="B293" t="s">
        <v>724</v>
      </c>
      <c r="C293" t="s">
        <v>839</v>
      </c>
      <c r="D293">
        <f>_xlfn.XLOOKUP(B293,'[2]Title and Grade Assig Odd Step'!$D$4:$D$359,'[2]Title and Grade Assig Odd Step'!$F$4:$F$359)</f>
        <v>14</v>
      </c>
      <c r="E293" s="3">
        <v>97404.58</v>
      </c>
      <c r="F293" s="3">
        <v>107332.81</v>
      </c>
      <c r="G293" s="3">
        <v>117261.04</v>
      </c>
      <c r="H293" t="s">
        <v>865</v>
      </c>
      <c r="I293">
        <v>105</v>
      </c>
      <c r="J293" s="2">
        <v>98443.716947872075</v>
      </c>
      <c r="K293" s="2">
        <v>102873.68421052632</v>
      </c>
      <c r="L293" s="2">
        <v>107503</v>
      </c>
      <c r="M293" s="2">
        <v>112340.63499999999</v>
      </c>
      <c r="N293" s="2">
        <v>117395.96357499999</v>
      </c>
    </row>
    <row r="294" spans="1:14" x14ac:dyDescent="0.25">
      <c r="A294" t="s">
        <v>21</v>
      </c>
      <c r="B294" t="s">
        <v>725</v>
      </c>
      <c r="C294" t="s">
        <v>839</v>
      </c>
      <c r="D294">
        <f>_xlfn.XLOOKUP(B294,'[2]Title and Grade Assig Odd Step'!$D$4:$D$359,'[2]Title and Grade Assig Odd Step'!$F$4:$F$359)</f>
        <v>14</v>
      </c>
      <c r="E294" s="3">
        <v>97404.58</v>
      </c>
      <c r="F294" s="3">
        <v>107332.81</v>
      </c>
      <c r="G294" s="3">
        <v>117261.04</v>
      </c>
      <c r="H294" t="s">
        <v>865</v>
      </c>
      <c r="I294">
        <v>105</v>
      </c>
      <c r="J294" s="2">
        <v>98443.716947872075</v>
      </c>
      <c r="K294" s="2">
        <v>102873.68421052632</v>
      </c>
      <c r="L294" s="2">
        <v>107503</v>
      </c>
      <c r="M294" s="2">
        <v>112340.63499999999</v>
      </c>
      <c r="N294" s="2">
        <v>117395.96357499999</v>
      </c>
    </row>
    <row r="295" spans="1:14" x14ac:dyDescent="0.25">
      <c r="A295" t="s">
        <v>28</v>
      </c>
      <c r="B295" t="s">
        <v>726</v>
      </c>
      <c r="C295" t="s">
        <v>839</v>
      </c>
      <c r="D295">
        <f>_xlfn.XLOOKUP(B295,'[2]Title and Grade Assig Odd Step'!$D$4:$D$359,'[2]Title and Grade Assig Odd Step'!$F$4:$F$359)</f>
        <v>14</v>
      </c>
      <c r="E295" s="3">
        <v>97404.58</v>
      </c>
      <c r="F295" s="3">
        <v>107332.81</v>
      </c>
      <c r="G295" s="3">
        <v>117261.04</v>
      </c>
      <c r="H295" t="s">
        <v>865</v>
      </c>
      <c r="I295">
        <v>105</v>
      </c>
      <c r="J295" s="2">
        <v>98443.716947872075</v>
      </c>
      <c r="K295" s="2">
        <v>102873.68421052632</v>
      </c>
      <c r="L295" s="2">
        <v>107503</v>
      </c>
      <c r="M295" s="2">
        <v>112340.63499999999</v>
      </c>
      <c r="N295" s="2">
        <v>117395.96357499999</v>
      </c>
    </row>
    <row r="296" spans="1:14" x14ac:dyDescent="0.25">
      <c r="A296" t="s">
        <v>10</v>
      </c>
      <c r="B296" t="s">
        <v>727</v>
      </c>
      <c r="C296" t="s">
        <v>839</v>
      </c>
      <c r="D296">
        <f>_xlfn.XLOOKUP(B296,'[2]Title and Grade Assig Odd Step'!$D$4:$D$359,'[2]Title and Grade Assig Odd Step'!$F$4:$F$359)</f>
        <v>14</v>
      </c>
      <c r="E296" s="3">
        <v>97404.58</v>
      </c>
      <c r="F296" s="3">
        <v>107332.81</v>
      </c>
      <c r="G296" s="3">
        <v>117261.04</v>
      </c>
      <c r="H296" t="s">
        <v>865</v>
      </c>
      <c r="I296">
        <v>105</v>
      </c>
      <c r="J296" s="2">
        <v>98443.716947872075</v>
      </c>
      <c r="K296" s="2">
        <v>102873.68421052632</v>
      </c>
      <c r="L296" s="2">
        <v>107503</v>
      </c>
      <c r="M296" s="2">
        <v>112340.63499999999</v>
      </c>
      <c r="N296" s="2">
        <v>117395.96357499999</v>
      </c>
    </row>
    <row r="297" spans="1:14" x14ac:dyDescent="0.25">
      <c r="A297" t="s">
        <v>25</v>
      </c>
      <c r="B297" t="s">
        <v>728</v>
      </c>
      <c r="C297" t="s">
        <v>839</v>
      </c>
      <c r="D297">
        <f>_xlfn.XLOOKUP(B297,'[2]Title and Grade Assig Odd Step'!$D$4:$D$359,'[2]Title and Grade Assig Odd Step'!$F$4:$F$359)</f>
        <v>14</v>
      </c>
      <c r="E297" s="3">
        <v>97404.58</v>
      </c>
      <c r="F297" s="3">
        <v>107332.81</v>
      </c>
      <c r="G297" s="3">
        <v>117261.04</v>
      </c>
      <c r="H297" t="s">
        <v>865</v>
      </c>
      <c r="I297">
        <v>105</v>
      </c>
      <c r="J297" s="2">
        <v>98443.716947872075</v>
      </c>
      <c r="K297" s="2">
        <v>102873.68421052632</v>
      </c>
      <c r="L297" s="2">
        <v>107503</v>
      </c>
      <c r="M297" s="2">
        <v>112340.63499999999</v>
      </c>
      <c r="N297" s="2">
        <v>117395.96357499999</v>
      </c>
    </row>
    <row r="298" spans="1:14" x14ac:dyDescent="0.25">
      <c r="A298" t="s">
        <v>17</v>
      </c>
      <c r="B298" t="s">
        <v>729</v>
      </c>
      <c r="C298" t="s">
        <v>863</v>
      </c>
      <c r="D298">
        <f>_xlfn.XLOOKUP(B298,'[2]Title and Grade Assig Odd Step'!$D$4:$D$359,'[2]Title and Grade Assig Odd Step'!$F$4:$F$359)</f>
        <v>14</v>
      </c>
      <c r="E298" s="3">
        <v>97372.34</v>
      </c>
      <c r="F298" s="3">
        <v>107297.70999999999</v>
      </c>
      <c r="G298" s="3">
        <v>117223.08</v>
      </c>
      <c r="H298" t="s">
        <v>865</v>
      </c>
      <c r="I298">
        <v>105</v>
      </c>
      <c r="J298" s="2">
        <v>98443.716947872075</v>
      </c>
      <c r="K298" s="2">
        <v>102873.68421052632</v>
      </c>
      <c r="L298" s="2">
        <v>107503</v>
      </c>
      <c r="M298" s="2">
        <v>112340.63499999999</v>
      </c>
      <c r="N298" s="2">
        <v>117395.96357499999</v>
      </c>
    </row>
    <row r="299" spans="1:14" x14ac:dyDescent="0.25">
      <c r="A299" t="s">
        <v>17</v>
      </c>
      <c r="B299" t="s">
        <v>730</v>
      </c>
      <c r="C299" t="s">
        <v>863</v>
      </c>
      <c r="D299">
        <f>_xlfn.XLOOKUP(B299,'[2]Title and Grade Assig Odd Step'!$D$4:$D$359,'[2]Title and Grade Assig Odd Step'!$F$4:$F$359)</f>
        <v>14</v>
      </c>
      <c r="E299" s="3">
        <v>97372.34</v>
      </c>
      <c r="F299" s="3">
        <v>107297.70999999999</v>
      </c>
      <c r="G299" s="3">
        <v>117223.08</v>
      </c>
      <c r="H299" t="s">
        <v>865</v>
      </c>
      <c r="I299">
        <v>105</v>
      </c>
      <c r="J299" s="2">
        <v>98443.716947872075</v>
      </c>
      <c r="K299" s="2">
        <v>102873.68421052632</v>
      </c>
      <c r="L299" s="2">
        <v>107503</v>
      </c>
      <c r="M299" s="2">
        <v>112340.63499999999</v>
      </c>
      <c r="N299" s="2">
        <v>117395.96357499999</v>
      </c>
    </row>
    <row r="300" spans="1:14" x14ac:dyDescent="0.25">
      <c r="A300" t="s">
        <v>17</v>
      </c>
      <c r="B300" t="s">
        <v>731</v>
      </c>
      <c r="C300" t="s">
        <v>863</v>
      </c>
      <c r="D300">
        <f>_xlfn.XLOOKUP(B300,'[2]Title and Grade Assig Odd Step'!$D$4:$D$359,'[2]Title and Grade Assig Odd Step'!$F$4:$F$359)</f>
        <v>14</v>
      </c>
      <c r="E300" s="3">
        <v>97372.34</v>
      </c>
      <c r="F300" s="3">
        <v>107297.70999999999</v>
      </c>
      <c r="G300" s="3">
        <v>117223.08</v>
      </c>
      <c r="H300" t="s">
        <v>865</v>
      </c>
      <c r="I300">
        <v>105</v>
      </c>
      <c r="J300" s="2">
        <v>98443.716947872075</v>
      </c>
      <c r="K300" s="2">
        <v>102873.68421052632</v>
      </c>
      <c r="L300" s="2">
        <v>107503</v>
      </c>
      <c r="M300" s="2">
        <v>112340.63499999999</v>
      </c>
      <c r="N300" s="2">
        <v>117395.96357499999</v>
      </c>
    </row>
    <row r="301" spans="1:14" x14ac:dyDescent="0.25">
      <c r="A301" t="s">
        <v>17</v>
      </c>
      <c r="B301" t="s">
        <v>732</v>
      </c>
      <c r="C301" t="s">
        <v>863</v>
      </c>
      <c r="D301">
        <f>_xlfn.XLOOKUP(B301,'[2]Title and Grade Assig Odd Step'!$D$4:$D$359,'[2]Title and Grade Assig Odd Step'!$F$4:$F$359)</f>
        <v>14</v>
      </c>
      <c r="E301" s="3">
        <v>97372.34</v>
      </c>
      <c r="F301" s="3">
        <v>107297.70999999999</v>
      </c>
      <c r="G301" s="3">
        <v>117223.08</v>
      </c>
      <c r="H301" t="s">
        <v>865</v>
      </c>
      <c r="I301">
        <v>105</v>
      </c>
      <c r="J301" s="2">
        <v>98443.716947872075</v>
      </c>
      <c r="K301" s="2">
        <v>102873.68421052632</v>
      </c>
      <c r="L301" s="2">
        <v>107503</v>
      </c>
      <c r="M301" s="2">
        <v>112340.63499999999</v>
      </c>
      <c r="N301" s="2">
        <v>117395.96357499999</v>
      </c>
    </row>
    <row r="302" spans="1:14" x14ac:dyDescent="0.25">
      <c r="A302" t="s">
        <v>31</v>
      </c>
      <c r="B302" t="s">
        <v>733</v>
      </c>
      <c r="C302" t="s">
        <v>839</v>
      </c>
      <c r="D302">
        <f>_xlfn.XLOOKUP(B302,'[2]Title and Grade Assig Odd Step'!$D$4:$D$359,'[2]Title and Grade Assig Odd Step'!$F$4:$F$359)</f>
        <v>15</v>
      </c>
      <c r="E302" s="3">
        <v>102056.76</v>
      </c>
      <c r="F302" s="3">
        <v>112467.81</v>
      </c>
      <c r="G302" s="3">
        <v>122878.86</v>
      </c>
      <c r="H302" t="s">
        <v>865</v>
      </c>
      <c r="I302">
        <v>106</v>
      </c>
      <c r="J302" s="2">
        <v>103119.43407889013</v>
      </c>
      <c r="K302" s="2">
        <v>107759.80861244019</v>
      </c>
      <c r="L302" s="2">
        <v>112609</v>
      </c>
      <c r="M302" s="2">
        <v>117676.405</v>
      </c>
      <c r="N302" s="2">
        <v>122971.84322499999</v>
      </c>
    </row>
    <row r="303" spans="1:14" x14ac:dyDescent="0.25">
      <c r="A303" t="s">
        <v>2</v>
      </c>
      <c r="B303" t="s">
        <v>734</v>
      </c>
      <c r="C303" t="s">
        <v>839</v>
      </c>
      <c r="D303">
        <f>_xlfn.XLOOKUP(B303,'[2]Title and Grade Assig Odd Step'!$D$4:$D$359,'[2]Title and Grade Assig Odd Step'!$F$4:$F$359)</f>
        <v>15</v>
      </c>
      <c r="E303" s="3">
        <v>102056.76</v>
      </c>
      <c r="F303" s="3">
        <v>112467.81</v>
      </c>
      <c r="G303" s="3">
        <v>122878.86</v>
      </c>
      <c r="H303" t="s">
        <v>865</v>
      </c>
      <c r="I303">
        <v>106</v>
      </c>
      <c r="J303" s="2">
        <v>103119.43407889013</v>
      </c>
      <c r="K303" s="2">
        <v>107759.80861244019</v>
      </c>
      <c r="L303" s="2">
        <v>112609</v>
      </c>
      <c r="M303" s="2">
        <v>117676.405</v>
      </c>
      <c r="N303" s="2">
        <v>122971.84322499999</v>
      </c>
    </row>
    <row r="304" spans="1:14" x14ac:dyDescent="0.25">
      <c r="A304" t="s">
        <v>13</v>
      </c>
      <c r="B304" t="s">
        <v>735</v>
      </c>
      <c r="C304" t="s">
        <v>839</v>
      </c>
      <c r="D304">
        <f>_xlfn.XLOOKUP(B304,'[2]Title and Grade Assig Odd Step'!$D$4:$D$359,'[2]Title and Grade Assig Odd Step'!$F$4:$F$359)</f>
        <v>15</v>
      </c>
      <c r="E304" s="3">
        <v>102056.76</v>
      </c>
      <c r="F304" s="3">
        <v>112467.81</v>
      </c>
      <c r="G304" s="3">
        <v>122878.86</v>
      </c>
      <c r="H304" t="s">
        <v>865</v>
      </c>
      <c r="I304">
        <v>106</v>
      </c>
      <c r="J304" s="2">
        <v>103119.43407889013</v>
      </c>
      <c r="K304" s="2">
        <v>107759.80861244019</v>
      </c>
      <c r="L304" s="2">
        <v>112609</v>
      </c>
      <c r="M304" s="2">
        <v>117676.405</v>
      </c>
      <c r="N304" s="2">
        <v>122971.84322499999</v>
      </c>
    </row>
    <row r="305" spans="1:14" x14ac:dyDescent="0.25">
      <c r="A305" t="s">
        <v>13</v>
      </c>
      <c r="B305" t="s">
        <v>736</v>
      </c>
      <c r="C305" t="s">
        <v>839</v>
      </c>
      <c r="D305">
        <f>_xlfn.XLOOKUP(B305,'[2]Title and Grade Assig Odd Step'!$D$4:$D$359,'[2]Title and Grade Assig Odd Step'!$F$4:$F$359)</f>
        <v>15</v>
      </c>
      <c r="E305" s="3">
        <v>102056.76</v>
      </c>
      <c r="F305" s="3">
        <v>112467.81</v>
      </c>
      <c r="G305" s="3">
        <v>122878.86</v>
      </c>
      <c r="H305" t="s">
        <v>865</v>
      </c>
      <c r="I305">
        <v>106</v>
      </c>
      <c r="J305" s="2">
        <v>103119.43407889013</v>
      </c>
      <c r="K305" s="2">
        <v>107759.80861244019</v>
      </c>
      <c r="L305" s="2">
        <v>112609</v>
      </c>
      <c r="M305" s="2">
        <v>117676.405</v>
      </c>
      <c r="N305" s="2">
        <v>122971.84322499999</v>
      </c>
    </row>
    <row r="306" spans="1:14" x14ac:dyDescent="0.25">
      <c r="A306" t="s">
        <v>13</v>
      </c>
      <c r="B306" t="s">
        <v>737</v>
      </c>
      <c r="C306" t="s">
        <v>839</v>
      </c>
      <c r="D306">
        <f>_xlfn.XLOOKUP(B306,'[2]Title and Grade Assig Odd Step'!$D$4:$D$359,'[2]Title and Grade Assig Odd Step'!$F$4:$F$359)</f>
        <v>15</v>
      </c>
      <c r="E306" s="3">
        <v>102056.76</v>
      </c>
      <c r="F306" s="3">
        <v>112467.81</v>
      </c>
      <c r="G306" s="3">
        <v>122878.86</v>
      </c>
      <c r="H306" t="s">
        <v>865</v>
      </c>
      <c r="I306">
        <v>106</v>
      </c>
      <c r="J306" s="2">
        <v>103119.43407889013</v>
      </c>
      <c r="K306" s="2">
        <v>107759.80861244019</v>
      </c>
      <c r="L306" s="2">
        <v>112609</v>
      </c>
      <c r="M306" s="2">
        <v>117676.405</v>
      </c>
      <c r="N306" s="2">
        <v>122971.84322499999</v>
      </c>
    </row>
    <row r="307" spans="1:14" x14ac:dyDescent="0.25">
      <c r="A307" t="s">
        <v>24</v>
      </c>
      <c r="B307" t="s">
        <v>738</v>
      </c>
      <c r="C307" t="s">
        <v>839</v>
      </c>
      <c r="D307">
        <f>_xlfn.XLOOKUP(B307,'[2]Title and Grade Assig Odd Step'!$D$4:$D$359,'[2]Title and Grade Assig Odd Step'!$F$4:$F$359)</f>
        <v>15</v>
      </c>
      <c r="E307" s="3">
        <v>102056.76</v>
      </c>
      <c r="F307" s="3">
        <v>112467.81</v>
      </c>
      <c r="G307" s="3">
        <v>122878.86</v>
      </c>
      <c r="H307" t="s">
        <v>865</v>
      </c>
      <c r="I307">
        <v>106</v>
      </c>
      <c r="J307" s="2">
        <v>103119.43407889013</v>
      </c>
      <c r="K307" s="2">
        <v>107759.80861244019</v>
      </c>
      <c r="L307" s="2">
        <v>112609</v>
      </c>
      <c r="M307" s="2">
        <v>117676.405</v>
      </c>
      <c r="N307" s="2">
        <v>122971.84322499999</v>
      </c>
    </row>
    <row r="308" spans="1:14" x14ac:dyDescent="0.25">
      <c r="A308" t="s">
        <v>2</v>
      </c>
      <c r="B308" t="s">
        <v>739</v>
      </c>
      <c r="C308" t="s">
        <v>839</v>
      </c>
      <c r="D308">
        <f>_xlfn.XLOOKUP(B308,'[2]Title and Grade Assig Odd Step'!$D$4:$D$359,'[2]Title and Grade Assig Odd Step'!$F$4:$F$359)</f>
        <v>15</v>
      </c>
      <c r="E308" s="3">
        <v>102056.76</v>
      </c>
      <c r="F308" s="3">
        <v>112467.81</v>
      </c>
      <c r="G308" s="3">
        <v>122878.86</v>
      </c>
      <c r="H308" t="s">
        <v>865</v>
      </c>
      <c r="I308">
        <v>106</v>
      </c>
      <c r="J308" s="2">
        <v>103119.43407889013</v>
      </c>
      <c r="K308" s="2">
        <v>107759.80861244019</v>
      </c>
      <c r="L308" s="2">
        <v>112609</v>
      </c>
      <c r="M308" s="2">
        <v>117676.405</v>
      </c>
      <c r="N308" s="2">
        <v>122971.84322499999</v>
      </c>
    </row>
    <row r="309" spans="1:14" x14ac:dyDescent="0.25">
      <c r="A309" t="s">
        <v>2</v>
      </c>
      <c r="B309" t="s">
        <v>740</v>
      </c>
      <c r="C309" t="s">
        <v>839</v>
      </c>
      <c r="D309">
        <f>_xlfn.XLOOKUP(B309,'[2]Title and Grade Assig Odd Step'!$D$4:$D$359,'[2]Title and Grade Assig Odd Step'!$F$4:$F$359)</f>
        <v>15</v>
      </c>
      <c r="E309" s="3">
        <v>102056.76</v>
      </c>
      <c r="F309" s="3">
        <v>112467.81</v>
      </c>
      <c r="G309" s="3">
        <v>122878.86</v>
      </c>
      <c r="H309" t="s">
        <v>865</v>
      </c>
      <c r="I309">
        <v>106</v>
      </c>
      <c r="J309" s="2">
        <v>103119.43407889013</v>
      </c>
      <c r="K309" s="2">
        <v>107759.80861244019</v>
      </c>
      <c r="L309" s="2">
        <v>112609</v>
      </c>
      <c r="M309" s="2">
        <v>117676.405</v>
      </c>
      <c r="N309" s="2">
        <v>122971.84322499999</v>
      </c>
    </row>
    <row r="310" spans="1:14" x14ac:dyDescent="0.25">
      <c r="A310" t="s">
        <v>20</v>
      </c>
      <c r="B310" t="s">
        <v>741</v>
      </c>
      <c r="C310" t="s">
        <v>839</v>
      </c>
      <c r="D310">
        <f>_xlfn.XLOOKUP(B310,'[2]Title and Grade Assig Odd Step'!$D$4:$D$359,'[2]Title and Grade Assig Odd Step'!$F$4:$F$359)</f>
        <v>15</v>
      </c>
      <c r="E310" s="3">
        <v>102056.76</v>
      </c>
      <c r="F310" s="3">
        <v>112467.81</v>
      </c>
      <c r="G310" s="3">
        <v>122878.86</v>
      </c>
      <c r="H310" t="s">
        <v>865</v>
      </c>
      <c r="I310">
        <v>106</v>
      </c>
      <c r="J310" s="2">
        <v>103119.43407889013</v>
      </c>
      <c r="K310" s="2">
        <v>107759.80861244019</v>
      </c>
      <c r="L310" s="2">
        <v>112609</v>
      </c>
      <c r="M310" s="2">
        <v>117676.405</v>
      </c>
      <c r="N310" s="2">
        <v>122971.84322499999</v>
      </c>
    </row>
    <row r="311" spans="1:14" x14ac:dyDescent="0.25">
      <c r="A311" t="s">
        <v>27</v>
      </c>
      <c r="B311" t="s">
        <v>742</v>
      </c>
      <c r="C311" t="s">
        <v>839</v>
      </c>
      <c r="D311">
        <f>_xlfn.XLOOKUP(B311,'[2]Title and Grade Assig Odd Step'!$D$4:$D$359,'[2]Title and Grade Assig Odd Step'!$F$4:$F$359)</f>
        <v>15</v>
      </c>
      <c r="E311" s="3">
        <v>102056.76</v>
      </c>
      <c r="F311" s="3">
        <v>112467.81</v>
      </c>
      <c r="G311" s="3">
        <v>122878.86</v>
      </c>
      <c r="H311" t="s">
        <v>865</v>
      </c>
      <c r="I311">
        <v>106</v>
      </c>
      <c r="J311" s="2">
        <v>103119.43407889013</v>
      </c>
      <c r="K311" s="2">
        <v>107759.80861244019</v>
      </c>
      <c r="L311" s="2">
        <v>112609</v>
      </c>
      <c r="M311" s="2">
        <v>117676.405</v>
      </c>
      <c r="N311" s="2">
        <v>122971.84322499999</v>
      </c>
    </row>
    <row r="312" spans="1:14" x14ac:dyDescent="0.25">
      <c r="A312" t="s">
        <v>9</v>
      </c>
      <c r="B312" t="s">
        <v>743</v>
      </c>
      <c r="C312" t="s">
        <v>839</v>
      </c>
      <c r="D312">
        <f>_xlfn.XLOOKUP(B312,'[2]Title and Grade Assig Odd Step'!$D$4:$D$359,'[2]Title and Grade Assig Odd Step'!$F$4:$F$359)</f>
        <v>15</v>
      </c>
      <c r="E312" s="3">
        <v>102056.76</v>
      </c>
      <c r="F312" s="3">
        <v>112467.81</v>
      </c>
      <c r="G312" s="3">
        <v>122878.86</v>
      </c>
      <c r="H312" t="s">
        <v>865</v>
      </c>
      <c r="I312">
        <v>106</v>
      </c>
      <c r="J312" s="2">
        <v>103119.43407889013</v>
      </c>
      <c r="K312" s="2">
        <v>107759.80861244019</v>
      </c>
      <c r="L312" s="2">
        <v>112609</v>
      </c>
      <c r="M312" s="2">
        <v>117676.405</v>
      </c>
      <c r="N312" s="2">
        <v>122971.84322499999</v>
      </c>
    </row>
    <row r="313" spans="1:14" x14ac:dyDescent="0.25">
      <c r="A313" t="s">
        <v>34</v>
      </c>
      <c r="B313" t="s">
        <v>744</v>
      </c>
      <c r="C313" t="s">
        <v>839</v>
      </c>
      <c r="D313">
        <f>_xlfn.XLOOKUP(B313,'[2]Title and Grade Assig Odd Step'!$D$4:$D$359,'[2]Title and Grade Assig Odd Step'!$F$4:$F$359)</f>
        <v>15</v>
      </c>
      <c r="E313" s="3">
        <v>102056.76</v>
      </c>
      <c r="F313" s="3">
        <v>112467.81</v>
      </c>
      <c r="G313" s="3">
        <v>122878.86</v>
      </c>
      <c r="H313" t="s">
        <v>865</v>
      </c>
      <c r="I313">
        <v>106</v>
      </c>
      <c r="J313" s="2">
        <v>103119.43407889013</v>
      </c>
      <c r="K313" s="2">
        <v>107759.80861244019</v>
      </c>
      <c r="L313" s="2">
        <v>112609</v>
      </c>
      <c r="M313" s="2">
        <v>117676.405</v>
      </c>
      <c r="N313" s="2">
        <v>122971.84322499999</v>
      </c>
    </row>
    <row r="314" spans="1:14" x14ac:dyDescent="0.25">
      <c r="A314" t="s">
        <v>34</v>
      </c>
      <c r="B314" t="s">
        <v>745</v>
      </c>
      <c r="C314" t="s">
        <v>839</v>
      </c>
      <c r="D314">
        <f>_xlfn.XLOOKUP(B314,'[2]Title and Grade Assig Odd Step'!$D$4:$D$359,'[2]Title and Grade Assig Odd Step'!$F$4:$F$359)</f>
        <v>15</v>
      </c>
      <c r="E314" s="3">
        <v>102056.76</v>
      </c>
      <c r="F314" s="3">
        <v>112467.81</v>
      </c>
      <c r="G314" s="3">
        <v>122878.86</v>
      </c>
      <c r="H314" t="s">
        <v>865</v>
      </c>
      <c r="I314">
        <v>106</v>
      </c>
      <c r="J314" s="2">
        <v>103119.43407889013</v>
      </c>
      <c r="K314" s="2">
        <v>107759.80861244019</v>
      </c>
      <c r="L314" s="2">
        <v>112609</v>
      </c>
      <c r="M314" s="2">
        <v>117676.405</v>
      </c>
      <c r="N314" s="2">
        <v>122971.84322499999</v>
      </c>
    </row>
    <row r="315" spans="1:14" x14ac:dyDescent="0.25">
      <c r="A315" t="s">
        <v>34</v>
      </c>
      <c r="B315" t="s">
        <v>746</v>
      </c>
      <c r="C315" t="s">
        <v>839</v>
      </c>
      <c r="D315">
        <f>_xlfn.XLOOKUP(B315,'[2]Title and Grade Assig Odd Step'!$D$4:$D$359,'[2]Title and Grade Assig Odd Step'!$F$4:$F$359)</f>
        <v>15</v>
      </c>
      <c r="E315" s="3">
        <v>102056.76</v>
      </c>
      <c r="F315" s="3">
        <v>112467.81</v>
      </c>
      <c r="G315" s="3">
        <v>122878.86</v>
      </c>
      <c r="H315" t="s">
        <v>865</v>
      </c>
      <c r="I315">
        <v>106</v>
      </c>
      <c r="J315" s="2">
        <v>103119.43407889013</v>
      </c>
      <c r="K315" s="2">
        <v>107759.80861244019</v>
      </c>
      <c r="L315" s="2">
        <v>112609</v>
      </c>
      <c r="M315" s="2">
        <v>117676.405</v>
      </c>
      <c r="N315" s="2">
        <v>122971.84322499999</v>
      </c>
    </row>
    <row r="316" spans="1:14" x14ac:dyDescent="0.25">
      <c r="A316" t="s">
        <v>29</v>
      </c>
      <c r="B316" t="s">
        <v>747</v>
      </c>
      <c r="C316" t="s">
        <v>839</v>
      </c>
      <c r="D316">
        <f>_xlfn.XLOOKUP(B316,'[2]Title and Grade Assig Odd Step'!$D$4:$D$359,'[2]Title and Grade Assig Odd Step'!$F$4:$F$359)</f>
        <v>15</v>
      </c>
      <c r="E316" s="3">
        <v>102056.76</v>
      </c>
      <c r="F316" s="3">
        <v>112467.81</v>
      </c>
      <c r="G316" s="3">
        <v>122878.86</v>
      </c>
      <c r="H316" t="s">
        <v>865</v>
      </c>
      <c r="I316">
        <v>106</v>
      </c>
      <c r="J316" s="2">
        <v>103119.43407889013</v>
      </c>
      <c r="K316" s="2">
        <v>107759.80861244019</v>
      </c>
      <c r="L316" s="2">
        <v>112609</v>
      </c>
      <c r="M316" s="2">
        <v>117676.405</v>
      </c>
      <c r="N316" s="2">
        <v>122971.84322499999</v>
      </c>
    </row>
    <row r="317" spans="1:14" x14ac:dyDescent="0.25">
      <c r="A317" t="s">
        <v>24</v>
      </c>
      <c r="B317" t="s">
        <v>748</v>
      </c>
      <c r="C317" t="s">
        <v>839</v>
      </c>
      <c r="D317">
        <f>_xlfn.XLOOKUP(B317,'[2]Title and Grade Assig Odd Step'!$D$4:$D$359,'[2]Title and Grade Assig Odd Step'!$F$4:$F$359)</f>
        <v>15</v>
      </c>
      <c r="E317" s="3">
        <v>102056.76</v>
      </c>
      <c r="F317" s="3">
        <v>112467.81</v>
      </c>
      <c r="G317" s="3">
        <v>122878.86</v>
      </c>
      <c r="H317" t="s">
        <v>865</v>
      </c>
      <c r="I317">
        <v>106</v>
      </c>
      <c r="J317" s="2">
        <v>103119.43407889013</v>
      </c>
      <c r="K317" s="2">
        <v>107759.80861244019</v>
      </c>
      <c r="L317" s="2">
        <v>112609</v>
      </c>
      <c r="M317" s="2">
        <v>117676.405</v>
      </c>
      <c r="N317" s="2">
        <v>122971.84322499999</v>
      </c>
    </row>
    <row r="318" spans="1:14" x14ac:dyDescent="0.25">
      <c r="A318" t="s">
        <v>30</v>
      </c>
      <c r="B318" t="s">
        <v>749</v>
      </c>
      <c r="C318" t="s">
        <v>839</v>
      </c>
      <c r="D318">
        <f>_xlfn.XLOOKUP(B318,'[2]Title and Grade Assig Odd Step'!$D$4:$D$359,'[2]Title and Grade Assig Odd Step'!$F$4:$F$359)</f>
        <v>15</v>
      </c>
      <c r="E318" s="3">
        <v>102056.76</v>
      </c>
      <c r="F318" s="3">
        <v>112467.81</v>
      </c>
      <c r="G318" s="3">
        <v>122878.86</v>
      </c>
      <c r="H318" t="s">
        <v>865</v>
      </c>
      <c r="I318">
        <v>106</v>
      </c>
      <c r="J318" s="2">
        <v>103119.43407889013</v>
      </c>
      <c r="K318" s="2">
        <v>107759.80861244019</v>
      </c>
      <c r="L318" s="2">
        <v>112609</v>
      </c>
      <c r="M318" s="2">
        <v>117676.405</v>
      </c>
      <c r="N318" s="2">
        <v>122971.84322499999</v>
      </c>
    </row>
    <row r="319" spans="1:14" x14ac:dyDescent="0.25">
      <c r="A319" t="s">
        <v>30</v>
      </c>
      <c r="B319" t="s">
        <v>750</v>
      </c>
      <c r="C319" t="s">
        <v>839</v>
      </c>
      <c r="D319">
        <f>_xlfn.XLOOKUP(B319,'[2]Title and Grade Assig Odd Step'!$D$4:$D$359,'[2]Title and Grade Assig Odd Step'!$F$4:$F$359)</f>
        <v>15</v>
      </c>
      <c r="E319" s="3">
        <v>102056.76</v>
      </c>
      <c r="F319" s="3">
        <v>112467.81</v>
      </c>
      <c r="G319" s="3">
        <v>122878.86</v>
      </c>
      <c r="H319" t="s">
        <v>865</v>
      </c>
      <c r="I319">
        <v>106</v>
      </c>
      <c r="J319" s="2">
        <v>103119.43407889013</v>
      </c>
      <c r="K319" s="2">
        <v>107759.80861244019</v>
      </c>
      <c r="L319" s="2">
        <v>112609</v>
      </c>
      <c r="M319" s="2">
        <v>117676.405</v>
      </c>
      <c r="N319" s="2">
        <v>122971.84322499999</v>
      </c>
    </row>
    <row r="320" spans="1:14" x14ac:dyDescent="0.25">
      <c r="A320" t="s">
        <v>14</v>
      </c>
      <c r="B320" t="s">
        <v>751</v>
      </c>
      <c r="C320" t="s">
        <v>839</v>
      </c>
      <c r="D320">
        <f>_xlfn.XLOOKUP(B320,'[2]Title and Grade Assig Odd Step'!$D$4:$D$359,'[2]Title and Grade Assig Odd Step'!$F$4:$F$359)</f>
        <v>15</v>
      </c>
      <c r="E320" s="3">
        <v>102056.76</v>
      </c>
      <c r="F320" s="3">
        <v>112467.81</v>
      </c>
      <c r="G320" s="3">
        <v>122878.86</v>
      </c>
      <c r="H320" t="s">
        <v>865</v>
      </c>
      <c r="I320">
        <v>106</v>
      </c>
      <c r="J320" s="2">
        <v>103119.43407889013</v>
      </c>
      <c r="K320" s="2">
        <v>107759.80861244019</v>
      </c>
      <c r="L320" s="2">
        <v>112609</v>
      </c>
      <c r="M320" s="2">
        <v>117676.405</v>
      </c>
      <c r="N320" s="2">
        <v>122971.84322499999</v>
      </c>
    </row>
    <row r="321" spans="1:14" x14ac:dyDescent="0.25">
      <c r="A321" t="s">
        <v>25</v>
      </c>
      <c r="B321" t="s">
        <v>752</v>
      </c>
      <c r="C321" t="s">
        <v>839</v>
      </c>
      <c r="D321">
        <f>_xlfn.XLOOKUP(B321,'[2]Title and Grade Assig Odd Step'!$D$4:$D$359,'[2]Title and Grade Assig Odd Step'!$F$4:$F$359)</f>
        <v>15</v>
      </c>
      <c r="E321" s="3">
        <v>102056.76</v>
      </c>
      <c r="F321" s="3">
        <v>112467.81</v>
      </c>
      <c r="G321" s="3">
        <v>122878.86</v>
      </c>
      <c r="H321" t="s">
        <v>865</v>
      </c>
      <c r="I321">
        <v>106</v>
      </c>
      <c r="J321" s="2">
        <v>103119.43407889013</v>
      </c>
      <c r="K321" s="2">
        <v>107759.80861244019</v>
      </c>
      <c r="L321" s="2">
        <v>112609</v>
      </c>
      <c r="M321" s="2">
        <v>117676.405</v>
      </c>
      <c r="N321" s="2">
        <v>122971.84322499999</v>
      </c>
    </row>
    <row r="322" spans="1:14" x14ac:dyDescent="0.25">
      <c r="A322" t="s">
        <v>17</v>
      </c>
      <c r="B322" t="s">
        <v>753</v>
      </c>
      <c r="C322" t="s">
        <v>863</v>
      </c>
      <c r="D322">
        <f>_xlfn.XLOOKUP(B322,'[2]Title and Grade Assig Odd Step'!$D$4:$D$359,'[2]Title and Grade Assig Odd Step'!$F$4:$F$359)</f>
        <v>15</v>
      </c>
      <c r="E322" s="3">
        <v>102025.3</v>
      </c>
      <c r="F322" s="3">
        <v>112432.97</v>
      </c>
      <c r="G322" s="3">
        <v>122840.64</v>
      </c>
      <c r="H322" t="s">
        <v>865</v>
      </c>
      <c r="I322">
        <v>106</v>
      </c>
      <c r="J322" s="2">
        <v>103119.43407889013</v>
      </c>
      <c r="K322" s="2">
        <v>107759.80861244019</v>
      </c>
      <c r="L322" s="2">
        <v>112609</v>
      </c>
      <c r="M322" s="2">
        <v>117676.405</v>
      </c>
      <c r="N322" s="2">
        <v>122971.84322499999</v>
      </c>
    </row>
    <row r="323" spans="1:14" x14ac:dyDescent="0.25">
      <c r="A323" t="s">
        <v>17</v>
      </c>
      <c r="B323" t="s">
        <v>754</v>
      </c>
      <c r="C323" t="s">
        <v>863</v>
      </c>
      <c r="D323">
        <f>_xlfn.XLOOKUP(B323,'[2]Title and Grade Assig Odd Step'!$D$4:$D$359,'[2]Title and Grade Assig Odd Step'!$F$4:$F$359)</f>
        <v>15</v>
      </c>
      <c r="E323" s="3">
        <v>102025.3</v>
      </c>
      <c r="F323" s="3">
        <v>112432.97</v>
      </c>
      <c r="G323" s="3">
        <v>122840.64</v>
      </c>
      <c r="H323" t="s">
        <v>865</v>
      </c>
      <c r="I323">
        <v>106</v>
      </c>
      <c r="J323" s="2">
        <v>103119.43407889013</v>
      </c>
      <c r="K323" s="2">
        <v>107759.80861244019</v>
      </c>
      <c r="L323" s="2">
        <v>112609</v>
      </c>
      <c r="M323" s="2">
        <v>117676.405</v>
      </c>
      <c r="N323" s="2">
        <v>122971.84322499999</v>
      </c>
    </row>
    <row r="324" spans="1:14" x14ac:dyDescent="0.25">
      <c r="A324" t="s">
        <v>26</v>
      </c>
      <c r="B324" t="s">
        <v>755</v>
      </c>
      <c r="C324" t="s">
        <v>839</v>
      </c>
      <c r="D324">
        <f>_xlfn.XLOOKUP(B324,'[2]Title and Grade Assig Odd Step'!$D$4:$D$359,'[2]Title and Grade Assig Odd Step'!$F$4:$F$359)</f>
        <v>15</v>
      </c>
      <c r="E324" s="3">
        <v>102056.76</v>
      </c>
      <c r="F324" s="3">
        <v>112467.81</v>
      </c>
      <c r="G324" s="3">
        <v>122878.86</v>
      </c>
      <c r="H324" t="s">
        <v>865</v>
      </c>
      <c r="I324">
        <v>106</v>
      </c>
      <c r="J324" s="2">
        <v>103119.43407889013</v>
      </c>
      <c r="K324" s="2">
        <v>107759.80861244019</v>
      </c>
      <c r="L324" s="2">
        <v>112609</v>
      </c>
      <c r="M324" s="2">
        <v>117676.405</v>
      </c>
      <c r="N324" s="2">
        <v>122971.84322499999</v>
      </c>
    </row>
    <row r="325" spans="1:14" x14ac:dyDescent="0.25">
      <c r="A325" t="s">
        <v>26</v>
      </c>
      <c r="B325" t="s">
        <v>756</v>
      </c>
      <c r="C325" t="s">
        <v>839</v>
      </c>
      <c r="D325">
        <f>_xlfn.XLOOKUP(B325,'[2]Title and Grade Assig Odd Step'!$D$4:$D$359,'[2]Title and Grade Assig Odd Step'!$F$4:$F$359)</f>
        <v>15</v>
      </c>
      <c r="E325" s="3">
        <v>102056.76</v>
      </c>
      <c r="F325" s="3">
        <v>112467.81</v>
      </c>
      <c r="G325" s="3">
        <v>122878.86</v>
      </c>
      <c r="H325" t="s">
        <v>865</v>
      </c>
      <c r="I325">
        <v>106</v>
      </c>
      <c r="J325" s="2">
        <v>103119.43407889013</v>
      </c>
      <c r="K325" s="2">
        <v>107759.80861244019</v>
      </c>
      <c r="L325" s="2">
        <v>112609</v>
      </c>
      <c r="M325" s="2">
        <v>117676.405</v>
      </c>
      <c r="N325" s="2">
        <v>122971.84322499999</v>
      </c>
    </row>
    <row r="326" spans="1:14" x14ac:dyDescent="0.25">
      <c r="A326" t="s">
        <v>9</v>
      </c>
      <c r="B326" t="s">
        <v>757</v>
      </c>
      <c r="C326" t="s">
        <v>839</v>
      </c>
      <c r="D326">
        <f>_xlfn.XLOOKUP(B326,'[2]Title and Grade Assig Odd Step'!$D$4:$D$359,'[2]Title and Grade Assig Odd Step'!$F$4:$F$359)</f>
        <v>15</v>
      </c>
      <c r="E326" s="3">
        <v>102056.76</v>
      </c>
      <c r="F326" s="3">
        <v>112467.81</v>
      </c>
      <c r="G326" s="3">
        <v>122878.86</v>
      </c>
      <c r="H326" t="s">
        <v>865</v>
      </c>
      <c r="I326">
        <v>106</v>
      </c>
      <c r="J326" s="2">
        <v>103119.43407889013</v>
      </c>
      <c r="K326" s="2">
        <v>107759.80861244019</v>
      </c>
      <c r="L326" s="2">
        <v>112609</v>
      </c>
      <c r="M326" s="2">
        <v>117676.405</v>
      </c>
      <c r="N326" s="2">
        <v>122971.84322499999</v>
      </c>
    </row>
    <row r="327" spans="1:14" x14ac:dyDescent="0.25">
      <c r="A327" t="s">
        <v>21</v>
      </c>
      <c r="B327" t="s">
        <v>758</v>
      </c>
      <c r="C327" t="s">
        <v>839</v>
      </c>
      <c r="D327">
        <f>_xlfn.XLOOKUP(B327,'[2]Title and Grade Assig Odd Step'!$D$4:$D$359,'[2]Title and Grade Assig Odd Step'!$F$4:$F$359)</f>
        <v>16</v>
      </c>
      <c r="E327" s="3">
        <v>106964.26</v>
      </c>
      <c r="F327" s="3">
        <v>117933.79000000001</v>
      </c>
      <c r="G327" s="3">
        <v>128903.32</v>
      </c>
      <c r="H327" t="s">
        <v>865</v>
      </c>
      <c r="I327">
        <v>107</v>
      </c>
      <c r="J327" s="2">
        <v>108017.6735880589</v>
      </c>
      <c r="K327" s="2">
        <v>112878.46889952154</v>
      </c>
      <c r="L327" s="2">
        <v>117958</v>
      </c>
      <c r="M327" s="2">
        <v>123266.10999999999</v>
      </c>
      <c r="N327" s="2">
        <v>128813.08494999997</v>
      </c>
    </row>
    <row r="328" spans="1:14" x14ac:dyDescent="0.25">
      <c r="A328" t="s">
        <v>23</v>
      </c>
      <c r="B328" t="s">
        <v>759</v>
      </c>
      <c r="C328" t="s">
        <v>839</v>
      </c>
      <c r="D328">
        <f>_xlfn.XLOOKUP(B328,'[2]Title and Grade Assig Odd Step'!$D$4:$D$359,'[2]Title and Grade Assig Odd Step'!$F$4:$F$359)</f>
        <v>16</v>
      </c>
      <c r="E328" s="3">
        <v>106964.26</v>
      </c>
      <c r="F328" s="3">
        <v>117933.79000000001</v>
      </c>
      <c r="G328" s="3">
        <v>128903.32</v>
      </c>
      <c r="H328" t="s">
        <v>865</v>
      </c>
      <c r="I328">
        <v>107</v>
      </c>
      <c r="J328" s="2">
        <v>108017.6735880589</v>
      </c>
      <c r="K328" s="2">
        <v>112878.46889952154</v>
      </c>
      <c r="L328" s="2">
        <v>117958</v>
      </c>
      <c r="M328" s="2">
        <v>123266.10999999999</v>
      </c>
      <c r="N328" s="2">
        <v>128813.08494999997</v>
      </c>
    </row>
    <row r="329" spans="1:14" x14ac:dyDescent="0.25">
      <c r="A329" t="s">
        <v>24</v>
      </c>
      <c r="B329" t="s">
        <v>760</v>
      </c>
      <c r="C329" t="s">
        <v>839</v>
      </c>
      <c r="D329">
        <f>_xlfn.XLOOKUP(B329,'[2]Title and Grade Assig Odd Step'!$D$4:$D$359,'[2]Title and Grade Assig Odd Step'!$F$4:$F$359)</f>
        <v>16</v>
      </c>
      <c r="E329" s="3">
        <v>106964.26</v>
      </c>
      <c r="F329" s="3">
        <v>117933.79000000001</v>
      </c>
      <c r="G329" s="3">
        <v>128903.32</v>
      </c>
      <c r="H329" t="s">
        <v>865</v>
      </c>
      <c r="I329">
        <v>107</v>
      </c>
      <c r="J329" s="2">
        <v>108017.6735880589</v>
      </c>
      <c r="K329" s="2">
        <v>112878.46889952154</v>
      </c>
      <c r="L329" s="2">
        <v>117958</v>
      </c>
      <c r="M329" s="2">
        <v>123266.10999999999</v>
      </c>
      <c r="N329" s="2">
        <v>128813.08494999997</v>
      </c>
    </row>
    <row r="330" spans="1:14" x14ac:dyDescent="0.25">
      <c r="A330" t="s">
        <v>87</v>
      </c>
      <c r="B330" t="s">
        <v>761</v>
      </c>
      <c r="C330" t="s">
        <v>839</v>
      </c>
      <c r="D330">
        <f>_xlfn.XLOOKUP(B330,'[2]Title and Grade Assig Odd Step'!$D$4:$D$359,'[2]Title and Grade Assig Odd Step'!$F$4:$F$359)</f>
        <v>16</v>
      </c>
      <c r="E330" s="3">
        <v>106964.26</v>
      </c>
      <c r="F330" s="3">
        <v>117933.79000000001</v>
      </c>
      <c r="G330" s="3">
        <v>128903.32</v>
      </c>
      <c r="H330" t="s">
        <v>865</v>
      </c>
      <c r="I330">
        <v>107</v>
      </c>
      <c r="J330" s="2">
        <v>108017.6735880589</v>
      </c>
      <c r="K330" s="2">
        <v>112878.46889952154</v>
      </c>
      <c r="L330" s="2">
        <v>117958</v>
      </c>
      <c r="M330" s="2">
        <v>123266.10999999999</v>
      </c>
      <c r="N330" s="2">
        <v>128813.08494999997</v>
      </c>
    </row>
    <row r="331" spans="1:14" x14ac:dyDescent="0.25">
      <c r="A331" t="s">
        <v>29</v>
      </c>
      <c r="B331" t="s">
        <v>762</v>
      </c>
      <c r="C331" t="s">
        <v>839</v>
      </c>
      <c r="D331">
        <f>_xlfn.XLOOKUP(B331,'[2]Title and Grade Assig Odd Step'!$D$4:$D$359,'[2]Title and Grade Assig Odd Step'!$F$4:$F$359)</f>
        <v>16</v>
      </c>
      <c r="E331" s="3">
        <v>106964.26</v>
      </c>
      <c r="F331" s="3">
        <v>117933.79000000001</v>
      </c>
      <c r="G331" s="3">
        <v>128903.32</v>
      </c>
      <c r="H331" t="s">
        <v>865</v>
      </c>
      <c r="I331">
        <v>107</v>
      </c>
      <c r="J331" s="2">
        <v>108017.6735880589</v>
      </c>
      <c r="K331" s="2">
        <v>112878.46889952154</v>
      </c>
      <c r="L331" s="2">
        <v>117958</v>
      </c>
      <c r="M331" s="2">
        <v>123266.10999999999</v>
      </c>
      <c r="N331" s="2">
        <v>128813.08494999997</v>
      </c>
    </row>
    <row r="332" spans="1:14" x14ac:dyDescent="0.25">
      <c r="A332" t="s">
        <v>28</v>
      </c>
      <c r="B332" t="s">
        <v>763</v>
      </c>
      <c r="C332" t="s">
        <v>839</v>
      </c>
      <c r="D332">
        <f>_xlfn.XLOOKUP(B332,'[2]Title and Grade Assig Odd Step'!$D$4:$D$359,'[2]Title and Grade Assig Odd Step'!$F$4:$F$359)</f>
        <v>16</v>
      </c>
      <c r="E332" s="3">
        <v>106964.26</v>
      </c>
      <c r="F332" s="3">
        <v>117933.79000000001</v>
      </c>
      <c r="G332" s="3">
        <v>128903.32</v>
      </c>
      <c r="H332" t="s">
        <v>865</v>
      </c>
      <c r="I332">
        <v>107</v>
      </c>
      <c r="J332" s="2">
        <v>108017.6735880589</v>
      </c>
      <c r="K332" s="2">
        <v>112878.46889952154</v>
      </c>
      <c r="L332" s="2">
        <v>117958</v>
      </c>
      <c r="M332" s="2">
        <v>123266.10999999999</v>
      </c>
      <c r="N332" s="2">
        <v>128813.08494999997</v>
      </c>
    </row>
    <row r="333" spans="1:14" x14ac:dyDescent="0.25">
      <c r="A333" t="s">
        <v>28</v>
      </c>
      <c r="B333" t="s">
        <v>764</v>
      </c>
      <c r="C333" t="s">
        <v>839</v>
      </c>
      <c r="D333">
        <f>_xlfn.XLOOKUP(B333,'[2]Title and Grade Assig Odd Step'!$D$4:$D$359,'[2]Title and Grade Assig Odd Step'!$F$4:$F$359)</f>
        <v>16</v>
      </c>
      <c r="E333" s="3">
        <v>106964.26</v>
      </c>
      <c r="F333" s="3">
        <v>117933.79000000001</v>
      </c>
      <c r="G333" s="3">
        <v>128903.32</v>
      </c>
      <c r="H333" t="s">
        <v>865</v>
      </c>
      <c r="I333">
        <v>107</v>
      </c>
      <c r="J333" s="2">
        <v>108017.6735880589</v>
      </c>
      <c r="K333" s="2">
        <v>112878.46889952154</v>
      </c>
      <c r="L333" s="2">
        <v>117958</v>
      </c>
      <c r="M333" s="2">
        <v>123266.10999999999</v>
      </c>
      <c r="N333" s="2">
        <v>128813.08494999997</v>
      </c>
    </row>
    <row r="334" spans="1:14" x14ac:dyDescent="0.25">
      <c r="A334" t="s">
        <v>28</v>
      </c>
      <c r="B334" t="s">
        <v>765</v>
      </c>
      <c r="C334" t="s">
        <v>839</v>
      </c>
      <c r="D334">
        <f>_xlfn.XLOOKUP(B334,'[2]Title and Grade Assig Odd Step'!$D$4:$D$359,'[2]Title and Grade Assig Odd Step'!$F$4:$F$359)</f>
        <v>16</v>
      </c>
      <c r="E334" s="3">
        <v>106964.26</v>
      </c>
      <c r="F334" s="3">
        <v>117933.79000000001</v>
      </c>
      <c r="G334" s="3">
        <v>128903.32</v>
      </c>
      <c r="H334" t="s">
        <v>865</v>
      </c>
      <c r="I334">
        <v>107</v>
      </c>
      <c r="J334" s="2">
        <v>108017.6735880589</v>
      </c>
      <c r="K334" s="2">
        <v>112878.46889952154</v>
      </c>
      <c r="L334" s="2">
        <v>117958</v>
      </c>
      <c r="M334" s="2">
        <v>123266.10999999999</v>
      </c>
      <c r="N334" s="2">
        <v>128813.08494999997</v>
      </c>
    </row>
    <row r="335" spans="1:14" x14ac:dyDescent="0.25">
      <c r="A335" t="s">
        <v>19</v>
      </c>
      <c r="B335" t="s">
        <v>766</v>
      </c>
      <c r="C335" t="s">
        <v>839</v>
      </c>
      <c r="D335">
        <f>_xlfn.XLOOKUP(B335,'[2]Title and Grade Assig Odd Step'!$D$4:$D$359,'[2]Title and Grade Assig Odd Step'!$F$4:$F$359)</f>
        <v>16</v>
      </c>
      <c r="E335" s="3">
        <v>106964.26</v>
      </c>
      <c r="F335" s="3">
        <v>117933.79000000001</v>
      </c>
      <c r="G335" s="3">
        <v>128903.32</v>
      </c>
      <c r="H335" t="s">
        <v>865</v>
      </c>
      <c r="I335">
        <v>107</v>
      </c>
      <c r="J335" s="2">
        <v>108017.6735880589</v>
      </c>
      <c r="K335" s="2">
        <v>112878.46889952154</v>
      </c>
      <c r="L335" s="2">
        <v>117958</v>
      </c>
      <c r="M335" s="2">
        <v>123266.10999999999</v>
      </c>
      <c r="N335" s="2">
        <v>128813.08494999997</v>
      </c>
    </row>
    <row r="336" spans="1:14" x14ac:dyDescent="0.25">
      <c r="A336" t="s">
        <v>30</v>
      </c>
      <c r="B336" t="s">
        <v>767</v>
      </c>
      <c r="C336" t="s">
        <v>839</v>
      </c>
      <c r="D336">
        <f>_xlfn.XLOOKUP(B336,'[2]Title and Grade Assig Odd Step'!$D$4:$D$359,'[2]Title and Grade Assig Odd Step'!$F$4:$F$359)</f>
        <v>16</v>
      </c>
      <c r="E336" s="3">
        <v>106964.26</v>
      </c>
      <c r="F336" s="3">
        <v>117933.79000000001</v>
      </c>
      <c r="G336" s="3">
        <v>128903.32</v>
      </c>
      <c r="H336" t="s">
        <v>865</v>
      </c>
      <c r="I336">
        <v>107</v>
      </c>
      <c r="J336" s="2">
        <v>108017.6735880589</v>
      </c>
      <c r="K336" s="2">
        <v>112878.46889952154</v>
      </c>
      <c r="L336" s="2">
        <v>117958</v>
      </c>
      <c r="M336" s="2">
        <v>123266.10999999999</v>
      </c>
      <c r="N336" s="2">
        <v>128813.08494999997</v>
      </c>
    </row>
    <row r="337" spans="1:14" x14ac:dyDescent="0.25">
      <c r="A337" t="s">
        <v>25</v>
      </c>
      <c r="B337" t="s">
        <v>768</v>
      </c>
      <c r="C337" t="s">
        <v>839</v>
      </c>
      <c r="D337">
        <f>_xlfn.XLOOKUP(B337,'[2]Title and Grade Assig Odd Step'!$D$4:$D$359,'[2]Title and Grade Assig Odd Step'!$F$4:$F$359)</f>
        <v>15</v>
      </c>
      <c r="E337" s="3">
        <v>102056.76</v>
      </c>
      <c r="F337" s="3">
        <v>112467.81</v>
      </c>
      <c r="G337" s="3">
        <v>122878.86</v>
      </c>
      <c r="H337" t="s">
        <v>865</v>
      </c>
      <c r="I337">
        <v>107</v>
      </c>
      <c r="J337" s="2">
        <v>108017.6735880589</v>
      </c>
      <c r="K337" s="2">
        <v>112878.46889952154</v>
      </c>
      <c r="L337" s="2">
        <v>117958</v>
      </c>
      <c r="M337" s="2">
        <v>123266.10999999999</v>
      </c>
      <c r="N337" s="2">
        <v>128813.08494999997</v>
      </c>
    </row>
    <row r="338" spans="1:14" x14ac:dyDescent="0.25">
      <c r="A338" t="s">
        <v>17</v>
      </c>
      <c r="B338" t="s">
        <v>769</v>
      </c>
      <c r="C338" t="s">
        <v>863</v>
      </c>
      <c r="D338">
        <f>_xlfn.XLOOKUP(B338,'[2]Title and Grade Assig Odd Step'!$D$4:$D$359,'[2]Title and Grade Assig Odd Step'!$F$4:$F$359)</f>
        <v>16</v>
      </c>
      <c r="E338" s="3">
        <v>106932.02</v>
      </c>
      <c r="F338" s="3">
        <v>117223.08</v>
      </c>
      <c r="G338" s="3">
        <v>128861.72</v>
      </c>
      <c r="H338" t="s">
        <v>865</v>
      </c>
      <c r="I338">
        <v>107</v>
      </c>
      <c r="J338" s="2">
        <v>108017.6735880589</v>
      </c>
      <c r="K338" s="2">
        <v>112878.46889952154</v>
      </c>
      <c r="L338" s="2">
        <v>117958</v>
      </c>
      <c r="M338" s="2">
        <v>123266.10999999999</v>
      </c>
      <c r="N338" s="2">
        <v>128813.08494999997</v>
      </c>
    </row>
    <row r="339" spans="1:14" x14ac:dyDescent="0.25">
      <c r="A339" t="s">
        <v>22</v>
      </c>
      <c r="B339" t="s">
        <v>770</v>
      </c>
      <c r="C339" t="s">
        <v>839</v>
      </c>
      <c r="D339">
        <f>_xlfn.XLOOKUP(B339,'[2]Title and Grade Assig Odd Step'!$D$4:$D$359,'[2]Title and Grade Assig Odd Step'!$F$4:$F$359)</f>
        <v>16</v>
      </c>
      <c r="E339" s="3">
        <v>106964.26</v>
      </c>
      <c r="F339" s="3">
        <v>117933.79000000001</v>
      </c>
      <c r="G339" s="3">
        <v>128903.32</v>
      </c>
      <c r="H339" t="s">
        <v>865</v>
      </c>
      <c r="I339">
        <v>107</v>
      </c>
      <c r="J339" s="2">
        <v>108017.6735880589</v>
      </c>
      <c r="K339" s="2">
        <v>112878.46889952154</v>
      </c>
      <c r="L339" s="2">
        <v>117958</v>
      </c>
      <c r="M339" s="2">
        <v>123266.10999999999</v>
      </c>
      <c r="N339" s="2">
        <v>128813.08494999997</v>
      </c>
    </row>
    <row r="340" spans="1:14" x14ac:dyDescent="0.25">
      <c r="A340" t="s">
        <v>26</v>
      </c>
      <c r="B340" t="s">
        <v>771</v>
      </c>
      <c r="C340" t="s">
        <v>839</v>
      </c>
      <c r="D340">
        <f>_xlfn.XLOOKUP(B340,'[2]Title and Grade Assig Odd Step'!$D$4:$D$359,'[2]Title and Grade Assig Odd Step'!$F$4:$F$359)</f>
        <v>15</v>
      </c>
      <c r="E340" s="3">
        <v>102056.76</v>
      </c>
      <c r="F340" s="3">
        <v>112467.81</v>
      </c>
      <c r="G340" s="3">
        <v>122878.86</v>
      </c>
      <c r="H340" t="s">
        <v>865</v>
      </c>
      <c r="I340">
        <v>107</v>
      </c>
      <c r="J340" s="2">
        <v>108017.6735880589</v>
      </c>
      <c r="K340" s="2">
        <v>112878.46889952154</v>
      </c>
      <c r="L340" s="2">
        <v>117958</v>
      </c>
      <c r="M340" s="2">
        <v>123266.10999999999</v>
      </c>
      <c r="N340" s="2">
        <v>128813.08494999997</v>
      </c>
    </row>
    <row r="341" spans="1:14" x14ac:dyDescent="0.25">
      <c r="A341" t="s">
        <v>24</v>
      </c>
      <c r="B341" t="s">
        <v>772</v>
      </c>
      <c r="C341" t="s">
        <v>839</v>
      </c>
      <c r="D341">
        <f>_xlfn.XLOOKUP(B341,'[2]Title and Grade Assig Odd Step'!$D$4:$D$359,'[2]Title and Grade Assig Odd Step'!$F$4:$F$359)</f>
        <v>17</v>
      </c>
      <c r="E341" s="3">
        <v>111881.9</v>
      </c>
      <c r="F341" s="3">
        <v>123406.01</v>
      </c>
      <c r="G341" s="3">
        <v>134930.12</v>
      </c>
      <c r="H341" t="s">
        <v>865</v>
      </c>
      <c r="I341">
        <v>108</v>
      </c>
      <c r="J341" s="2">
        <v>113148.50850484193</v>
      </c>
      <c r="K341" s="2">
        <v>118240.19138755981</v>
      </c>
      <c r="L341" s="2">
        <v>123561</v>
      </c>
      <c r="M341" s="2">
        <v>129121.245</v>
      </c>
      <c r="N341" s="2">
        <v>134931.70102499999</v>
      </c>
    </row>
    <row r="342" spans="1:14" x14ac:dyDescent="0.25">
      <c r="A342" t="s">
        <v>27</v>
      </c>
      <c r="B342" t="s">
        <v>773</v>
      </c>
      <c r="C342" t="s">
        <v>839</v>
      </c>
      <c r="D342">
        <f>_xlfn.XLOOKUP(B342,'[2]Title and Grade Assig Odd Step'!$D$4:$D$359,'[2]Title and Grade Assig Odd Step'!$F$4:$F$359)</f>
        <v>17</v>
      </c>
      <c r="E342" s="3">
        <v>111881.9</v>
      </c>
      <c r="F342" s="3">
        <v>123406.01</v>
      </c>
      <c r="G342" s="3">
        <v>134930.12</v>
      </c>
      <c r="H342" t="s">
        <v>865</v>
      </c>
      <c r="I342">
        <v>108</v>
      </c>
      <c r="J342" s="2">
        <v>113148.50850484193</v>
      </c>
      <c r="K342" s="2">
        <v>118240.19138755981</v>
      </c>
      <c r="L342" s="2">
        <v>123561</v>
      </c>
      <c r="M342" s="2">
        <v>129121.245</v>
      </c>
      <c r="N342" s="2">
        <v>134931.70102499999</v>
      </c>
    </row>
    <row r="343" spans="1:14" x14ac:dyDescent="0.25">
      <c r="A343" t="s">
        <v>33</v>
      </c>
      <c r="B343" t="s">
        <v>774</v>
      </c>
      <c r="C343" t="s">
        <v>839</v>
      </c>
      <c r="D343">
        <f>_xlfn.XLOOKUP(B343,'[2]Title and Grade Assig Odd Step'!$D$4:$D$359,'[2]Title and Grade Assig Odd Step'!$F$4:$F$359)</f>
        <v>17</v>
      </c>
      <c r="E343" s="3">
        <v>111881.9</v>
      </c>
      <c r="F343" s="3">
        <v>123406.01</v>
      </c>
      <c r="G343" s="3">
        <v>134930.12</v>
      </c>
      <c r="H343" t="s">
        <v>865</v>
      </c>
      <c r="I343">
        <v>108</v>
      </c>
      <c r="J343" s="2">
        <v>113148.50850484193</v>
      </c>
      <c r="K343" s="2">
        <v>118240.19138755981</v>
      </c>
      <c r="L343" s="2">
        <v>123561</v>
      </c>
      <c r="M343" s="2">
        <v>129121.245</v>
      </c>
      <c r="N343" s="2">
        <v>134931.70102499999</v>
      </c>
    </row>
    <row r="344" spans="1:14" x14ac:dyDescent="0.25">
      <c r="A344" t="s">
        <v>33</v>
      </c>
      <c r="B344" t="s">
        <v>775</v>
      </c>
      <c r="C344" t="s">
        <v>839</v>
      </c>
      <c r="D344">
        <f>_xlfn.XLOOKUP(B344,'[2]Title and Grade Assig Odd Step'!$D$4:$D$359,'[2]Title and Grade Assig Odd Step'!$F$4:$F$359)</f>
        <v>16</v>
      </c>
      <c r="E344" s="3">
        <v>106964.26</v>
      </c>
      <c r="F344" s="3">
        <v>117933.79000000001</v>
      </c>
      <c r="G344" s="3">
        <v>128903.32</v>
      </c>
      <c r="H344" t="s">
        <v>865</v>
      </c>
      <c r="I344">
        <v>108</v>
      </c>
      <c r="J344" s="2">
        <v>113148.50850484193</v>
      </c>
      <c r="K344" s="2">
        <v>118240.19138755981</v>
      </c>
      <c r="L344" s="2">
        <v>123561</v>
      </c>
      <c r="M344" s="2">
        <v>129121.245</v>
      </c>
      <c r="N344" s="2">
        <v>134931.70102499999</v>
      </c>
    </row>
    <row r="345" spans="1:14" x14ac:dyDescent="0.25">
      <c r="A345" t="s">
        <v>10</v>
      </c>
      <c r="B345" t="s">
        <v>776</v>
      </c>
      <c r="C345" t="s">
        <v>839</v>
      </c>
      <c r="D345">
        <f>_xlfn.XLOOKUP(B345,'[2]Title and Grade Assig Odd Step'!$D$4:$D$359,'[2]Title and Grade Assig Odd Step'!$F$4:$F$359)</f>
        <v>17</v>
      </c>
      <c r="E345" s="3">
        <v>111881.9</v>
      </c>
      <c r="F345" s="3">
        <v>123406.01</v>
      </c>
      <c r="G345" s="3">
        <v>134930.12</v>
      </c>
      <c r="H345" t="s">
        <v>865</v>
      </c>
      <c r="I345">
        <v>108</v>
      </c>
      <c r="J345" s="2">
        <v>113148.50850484193</v>
      </c>
      <c r="K345" s="2">
        <v>118240.19138755981</v>
      </c>
      <c r="L345" s="2">
        <v>123561</v>
      </c>
      <c r="M345" s="2">
        <v>129121.245</v>
      </c>
      <c r="N345" s="2">
        <v>134931.70102499999</v>
      </c>
    </row>
    <row r="346" spans="1:14" x14ac:dyDescent="0.25">
      <c r="A346" t="s">
        <v>27</v>
      </c>
      <c r="B346" t="s">
        <v>777</v>
      </c>
      <c r="C346" t="s">
        <v>839</v>
      </c>
      <c r="D346">
        <f>_xlfn.XLOOKUP(B346,'[2]Title and Grade Assig Odd Step'!$D$4:$D$359,'[2]Title and Grade Assig Odd Step'!$F$4:$F$359)</f>
        <v>17</v>
      </c>
      <c r="E346" s="3">
        <v>111881.9</v>
      </c>
      <c r="F346" s="3">
        <v>123406.01</v>
      </c>
      <c r="G346" s="3">
        <v>134930.12</v>
      </c>
      <c r="H346" t="s">
        <v>865</v>
      </c>
      <c r="I346">
        <v>108</v>
      </c>
      <c r="J346" s="2">
        <v>113148.50850484193</v>
      </c>
      <c r="K346" s="2">
        <v>118240.19138755981</v>
      </c>
      <c r="L346" s="2">
        <v>123561</v>
      </c>
      <c r="M346" s="2">
        <v>129121.245</v>
      </c>
      <c r="N346" s="2">
        <v>134931.70102499999</v>
      </c>
    </row>
    <row r="347" spans="1:14" x14ac:dyDescent="0.25">
      <c r="A347" t="s">
        <v>7</v>
      </c>
      <c r="B347" t="s">
        <v>35</v>
      </c>
      <c r="C347" t="s">
        <v>839</v>
      </c>
      <c r="D347">
        <f>_xlfn.XLOOKUP(B347,'[2]Title and Grade Assig Odd Step'!$D$4:$D$359,'[2]Title and Grade Assig Odd Step'!$F$4:$F$359)</f>
        <v>17</v>
      </c>
      <c r="E347" s="3">
        <v>111881.9</v>
      </c>
      <c r="F347" s="3">
        <v>123406.01</v>
      </c>
      <c r="G347" s="3">
        <v>134930.12</v>
      </c>
      <c r="H347" t="s">
        <v>865</v>
      </c>
      <c r="I347">
        <v>108</v>
      </c>
      <c r="J347" s="2">
        <v>113148.50850484193</v>
      </c>
      <c r="K347" s="2">
        <v>118240.19138755981</v>
      </c>
      <c r="L347" s="2">
        <v>123561</v>
      </c>
      <c r="M347" s="2">
        <v>129121.245</v>
      </c>
      <c r="N347" s="2">
        <v>134931.70102499999</v>
      </c>
    </row>
    <row r="348" spans="1:14" x14ac:dyDescent="0.25">
      <c r="A348" t="s">
        <v>29</v>
      </c>
      <c r="B348" t="s">
        <v>778</v>
      </c>
      <c r="C348" t="s">
        <v>839</v>
      </c>
      <c r="D348">
        <f>_xlfn.XLOOKUP(B348,'[2]Title and Grade Assig Odd Step'!$D$4:$D$359,'[2]Title and Grade Assig Odd Step'!$F$4:$F$359)</f>
        <v>17</v>
      </c>
      <c r="E348" s="3">
        <v>111881.9</v>
      </c>
      <c r="F348" s="3">
        <v>123406.01</v>
      </c>
      <c r="G348" s="3">
        <v>134930.12</v>
      </c>
      <c r="H348" t="s">
        <v>865</v>
      </c>
      <c r="I348">
        <v>108</v>
      </c>
      <c r="J348" s="2">
        <v>113148.50850484193</v>
      </c>
      <c r="K348" s="2">
        <v>118240.19138755981</v>
      </c>
      <c r="L348" s="2">
        <v>123561</v>
      </c>
      <c r="M348" s="2">
        <v>129121.245</v>
      </c>
      <c r="N348" s="2">
        <v>134931.70102499999</v>
      </c>
    </row>
    <row r="349" spans="1:14" x14ac:dyDescent="0.25">
      <c r="A349" t="s">
        <v>25</v>
      </c>
      <c r="B349" t="s">
        <v>779</v>
      </c>
      <c r="C349" t="s">
        <v>839</v>
      </c>
      <c r="D349">
        <f>_xlfn.XLOOKUP(B349,'[2]Title and Grade Assig Odd Step'!$D$4:$D$359,'[2]Title and Grade Assig Odd Step'!$F$4:$F$359)</f>
        <v>17</v>
      </c>
      <c r="E349" s="3">
        <v>111881.9</v>
      </c>
      <c r="F349" s="3">
        <v>123406.01</v>
      </c>
      <c r="G349" s="3">
        <v>134930.12</v>
      </c>
      <c r="H349" t="s">
        <v>865</v>
      </c>
      <c r="I349">
        <v>108</v>
      </c>
      <c r="J349" s="2">
        <v>113148.50850484193</v>
      </c>
      <c r="K349" s="2">
        <v>118240.19138755981</v>
      </c>
      <c r="L349" s="2">
        <v>123561</v>
      </c>
      <c r="M349" s="2">
        <v>129121.245</v>
      </c>
      <c r="N349" s="2">
        <v>134931.70102499999</v>
      </c>
    </row>
    <row r="350" spans="1:14" x14ac:dyDescent="0.25">
      <c r="A350" t="s">
        <v>29</v>
      </c>
      <c r="B350" t="s">
        <v>780</v>
      </c>
      <c r="C350" t="s">
        <v>839</v>
      </c>
      <c r="D350">
        <f>_xlfn.XLOOKUP(B350,'[2]Title and Grade Assig Odd Step'!$D$4:$D$359,'[2]Title and Grade Assig Odd Step'!$F$4:$F$359)</f>
        <v>17</v>
      </c>
      <c r="E350" s="3">
        <v>111881.9</v>
      </c>
      <c r="F350" s="3">
        <v>123406.01</v>
      </c>
      <c r="G350" s="3">
        <v>134930.12</v>
      </c>
      <c r="H350" t="s">
        <v>865</v>
      </c>
      <c r="I350">
        <v>108</v>
      </c>
      <c r="J350" s="2">
        <v>113148.50850484193</v>
      </c>
      <c r="K350" s="2">
        <v>118240.19138755981</v>
      </c>
      <c r="L350" s="2">
        <v>123561</v>
      </c>
      <c r="M350" s="2">
        <v>129121.245</v>
      </c>
      <c r="N350" s="2">
        <v>134931.70102499999</v>
      </c>
    </row>
    <row r="351" spans="1:14" x14ac:dyDescent="0.25">
      <c r="A351" t="s">
        <v>26</v>
      </c>
      <c r="B351" t="s">
        <v>781</v>
      </c>
      <c r="C351" t="s">
        <v>839</v>
      </c>
      <c r="D351">
        <f>_xlfn.XLOOKUP(B351,'[2]Title and Grade Assig Odd Step'!$D$4:$D$359,'[2]Title and Grade Assig Odd Step'!$F$4:$F$359)</f>
        <v>17</v>
      </c>
      <c r="E351" s="3">
        <v>111881.9</v>
      </c>
      <c r="F351" s="3">
        <v>123406.01</v>
      </c>
      <c r="G351" s="3">
        <v>134930.12</v>
      </c>
      <c r="H351" t="s">
        <v>865</v>
      </c>
      <c r="I351">
        <v>108</v>
      </c>
      <c r="J351" s="2">
        <v>113148.50850484193</v>
      </c>
      <c r="K351" s="2">
        <v>118240.19138755981</v>
      </c>
      <c r="L351" s="2">
        <v>123561</v>
      </c>
      <c r="M351" s="2">
        <v>129121.245</v>
      </c>
      <c r="N351" s="2">
        <v>134931.70102499999</v>
      </c>
    </row>
    <row r="352" spans="1:14" x14ac:dyDescent="0.25">
      <c r="A352" t="s">
        <v>28</v>
      </c>
      <c r="B352" t="s">
        <v>782</v>
      </c>
      <c r="C352" t="s">
        <v>839</v>
      </c>
      <c r="D352">
        <f>_xlfn.XLOOKUP(B352,'[2]Title and Grade Assig Odd Step'!$D$4:$D$359,'[2]Title and Grade Assig Odd Step'!$F$4:$F$359)</f>
        <v>17</v>
      </c>
      <c r="E352" s="3">
        <v>111881.9</v>
      </c>
      <c r="F352" s="3">
        <v>123406.01</v>
      </c>
      <c r="G352" s="3">
        <v>134930.12</v>
      </c>
      <c r="H352" t="s">
        <v>865</v>
      </c>
      <c r="I352">
        <v>109</v>
      </c>
      <c r="J352" s="2">
        <v>118522.92758865416</v>
      </c>
      <c r="K352" s="2">
        <v>123856.45933014357</v>
      </c>
      <c r="L352" s="2">
        <v>129430</v>
      </c>
      <c r="M352" s="2">
        <v>135254.34999999998</v>
      </c>
      <c r="N352" s="2">
        <v>141340.79574999996</v>
      </c>
    </row>
    <row r="353" spans="1:14" x14ac:dyDescent="0.25">
      <c r="A353" t="s">
        <v>87</v>
      </c>
      <c r="B353" t="s">
        <v>783</v>
      </c>
      <c r="C353" t="s">
        <v>861</v>
      </c>
      <c r="D353">
        <f>_xlfn.XLOOKUP(B353,'[2]Title and Grade Assig Odd Step'!$D$4:$D$359,'[2]Title and Grade Assig Odd Step'!$F$4:$F$359)</f>
        <v>28</v>
      </c>
      <c r="E353" s="3">
        <v>118143.22</v>
      </c>
      <c r="F353" s="3">
        <v>130058.24000000001</v>
      </c>
      <c r="G353" s="3">
        <v>141973.26</v>
      </c>
      <c r="H353" t="s">
        <v>865</v>
      </c>
      <c r="I353">
        <v>109</v>
      </c>
      <c r="J353" s="2">
        <v>118522.92758865416</v>
      </c>
      <c r="K353" s="2">
        <v>123856.45933014357</v>
      </c>
      <c r="L353" s="2">
        <v>129430</v>
      </c>
      <c r="M353" s="2">
        <v>135254.34999999998</v>
      </c>
      <c r="N353" s="2">
        <v>141340.79574999996</v>
      </c>
    </row>
    <row r="354" spans="1:14" x14ac:dyDescent="0.25">
      <c r="A354" t="s">
        <v>29</v>
      </c>
      <c r="B354" t="s">
        <v>784</v>
      </c>
      <c r="C354" t="s">
        <v>839</v>
      </c>
      <c r="D354">
        <f>_xlfn.XLOOKUP(B354,'[2]Title and Grade Assig Odd Step'!$D$4:$D$359,'[2]Title and Grade Assig Odd Step'!$F$4:$F$359)</f>
        <v>19</v>
      </c>
      <c r="E354" s="3">
        <v>122878.86</v>
      </c>
      <c r="F354" s="3">
        <v>134930.12</v>
      </c>
      <c r="G354" s="3">
        <v>147379.70000000001</v>
      </c>
      <c r="H354" t="s">
        <v>865</v>
      </c>
      <c r="I354">
        <v>110</v>
      </c>
      <c r="J354" s="2">
        <v>124152.83532886156</v>
      </c>
      <c r="K354" s="2">
        <v>129739.71291866031</v>
      </c>
      <c r="L354" s="2">
        <v>135578</v>
      </c>
      <c r="M354" s="2">
        <v>141679.00999999998</v>
      </c>
      <c r="N354" s="2">
        <v>148054.56544999997</v>
      </c>
    </row>
    <row r="355" spans="1:14" x14ac:dyDescent="0.25">
      <c r="A355" t="s">
        <v>87</v>
      </c>
      <c r="B355" t="s">
        <v>785</v>
      </c>
      <c r="C355" t="s">
        <v>861</v>
      </c>
      <c r="D355">
        <f>_xlfn.XLOOKUP(B355,'[2]Title and Grade Assig Odd Step'!$D$4:$D$359,'[2]Title and Grade Assig Odd Step'!$F$4:$F$359)</f>
        <v>28</v>
      </c>
      <c r="E355" s="3">
        <v>120778.66</v>
      </c>
      <c r="F355" s="3">
        <v>141914.375</v>
      </c>
      <c r="G355" s="3">
        <v>163050.09</v>
      </c>
      <c r="H355" t="s">
        <v>865</v>
      </c>
      <c r="I355">
        <v>110</v>
      </c>
      <c r="J355" s="2">
        <v>124152.83532886156</v>
      </c>
      <c r="K355" s="2">
        <v>129739.71291866031</v>
      </c>
      <c r="L355" s="2">
        <v>135578</v>
      </c>
      <c r="M355" s="2">
        <v>141679.00999999998</v>
      </c>
      <c r="N355" s="2">
        <v>148054.56544999997</v>
      </c>
    </row>
    <row r="356" spans="1:14" x14ac:dyDescent="0.25">
      <c r="A356" t="s">
        <v>3</v>
      </c>
      <c r="B356" t="s">
        <v>786</v>
      </c>
      <c r="C356" t="s">
        <v>839</v>
      </c>
      <c r="D356">
        <f>_xlfn.XLOOKUP(B356,'[2]Title and Grade Assig Odd Step'!$D$4:$D$359,'[2]Title and Grade Assig Odd Step'!$F$4:$F$359)</f>
        <v>22</v>
      </c>
      <c r="E356" s="3">
        <v>140911.16</v>
      </c>
      <c r="F356" s="3">
        <v>155009.91999999998</v>
      </c>
      <c r="G356" s="3">
        <v>169108.68</v>
      </c>
      <c r="H356" t="s">
        <v>865</v>
      </c>
      <c r="I356">
        <v>113</v>
      </c>
      <c r="J356" s="2">
        <v>142698.19830132098</v>
      </c>
      <c r="K356" s="2">
        <v>149119.61722488041</v>
      </c>
      <c r="L356" s="2">
        <v>155830</v>
      </c>
      <c r="M356" s="2">
        <v>162842.34999999998</v>
      </c>
      <c r="N356" s="2">
        <v>170170.25574999995</v>
      </c>
    </row>
  </sheetData>
  <autoFilter ref="A1:N1" xr:uid="{CEF86DE1-B2DB-41BB-BF6F-BF09750629FA}">
    <sortState xmlns:xlrd2="http://schemas.microsoft.com/office/spreadsheetml/2017/richdata2" ref="A2:N356">
      <sortCondition ref="I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0CFC-8B6E-41B4-B9D4-F7C540C6E55B}">
  <dimension ref="A1:N356"/>
  <sheetViews>
    <sheetView workbookViewId="0">
      <pane ySplit="1" topLeftCell="A2" activePane="bottomLeft" state="frozen"/>
      <selection pane="bottomLeft" activeCell="G37" sqref="G37"/>
    </sheetView>
  </sheetViews>
  <sheetFormatPr defaultRowHeight="15" x14ac:dyDescent="0.25"/>
  <cols>
    <col min="1" max="1" width="13.85546875" bestFit="1" customWidth="1"/>
    <col min="2" max="2" width="25.7109375" customWidth="1"/>
    <col min="3" max="3" width="11" customWidth="1"/>
    <col min="4" max="4" width="10.28515625" customWidth="1"/>
    <col min="5" max="5" width="13.5703125" style="2" customWidth="1"/>
    <col min="6" max="6" width="14.42578125" style="2" customWidth="1"/>
    <col min="7" max="7" width="13.85546875" style="2" customWidth="1"/>
    <col min="8" max="8" width="12.5703125" customWidth="1"/>
    <col min="9" max="9" width="10.42578125" customWidth="1"/>
    <col min="10" max="14" width="12.7109375" customWidth="1"/>
    <col min="15" max="17" width="10.855468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34</v>
      </c>
      <c r="B2" t="s">
        <v>787</v>
      </c>
      <c r="C2" t="s">
        <v>866</v>
      </c>
      <c r="D2">
        <v>1</v>
      </c>
      <c r="E2" s="3">
        <v>91098.28</v>
      </c>
      <c r="F2" s="3">
        <v>99197.28</v>
      </c>
      <c r="G2" s="3">
        <v>105937.78</v>
      </c>
      <c r="H2" t="s">
        <v>868</v>
      </c>
      <c r="I2">
        <v>80</v>
      </c>
      <c r="J2" s="2">
        <v>93831.14</v>
      </c>
      <c r="K2" s="2">
        <v>98375.42</v>
      </c>
      <c r="L2" s="2">
        <v>102173.24</v>
      </c>
      <c r="M2" s="2">
        <v>106080.78</v>
      </c>
      <c r="N2" s="2">
        <v>109116.02</v>
      </c>
    </row>
    <row r="3" spans="1:14" x14ac:dyDescent="0.25">
      <c r="A3" t="s">
        <v>34</v>
      </c>
      <c r="B3" t="s">
        <v>788</v>
      </c>
      <c r="C3" t="s">
        <v>866</v>
      </c>
      <c r="D3">
        <v>2</v>
      </c>
      <c r="E3" s="3">
        <v>104110.24</v>
      </c>
      <c r="F3" s="3">
        <v>113350.64</v>
      </c>
      <c r="G3" s="3">
        <v>120597.1</v>
      </c>
      <c r="H3" t="s">
        <v>868</v>
      </c>
      <c r="I3">
        <v>81</v>
      </c>
      <c r="J3" s="2">
        <v>107233.62</v>
      </c>
      <c r="K3" s="2">
        <v>113008.22</v>
      </c>
      <c r="L3" s="2">
        <v>116751.18</v>
      </c>
      <c r="M3" s="2">
        <v>121245.54</v>
      </c>
      <c r="N3" s="2">
        <v>124215</v>
      </c>
    </row>
    <row r="4" spans="1:14" x14ac:dyDescent="0.25">
      <c r="A4" t="s">
        <v>34</v>
      </c>
      <c r="B4" t="s">
        <v>789</v>
      </c>
      <c r="C4" t="s">
        <v>866</v>
      </c>
      <c r="D4">
        <v>3</v>
      </c>
      <c r="E4" s="3">
        <v>119119.78</v>
      </c>
      <c r="F4" s="3">
        <v>129743.12</v>
      </c>
      <c r="G4" s="3">
        <v>138003.32</v>
      </c>
      <c r="H4" t="s">
        <v>868</v>
      </c>
      <c r="I4">
        <v>82</v>
      </c>
      <c r="J4" s="2">
        <v>122693.48</v>
      </c>
      <c r="K4" s="2">
        <v>128621.48</v>
      </c>
      <c r="L4" s="2">
        <v>133635.32</v>
      </c>
      <c r="M4" s="2">
        <v>138803.6</v>
      </c>
      <c r="N4" s="2">
        <v>142143.29999999999</v>
      </c>
    </row>
    <row r="5" spans="1:14" x14ac:dyDescent="0.25">
      <c r="A5" t="s">
        <v>34</v>
      </c>
      <c r="B5" t="s">
        <v>790</v>
      </c>
      <c r="C5" t="s">
        <v>866</v>
      </c>
      <c r="D5">
        <v>4</v>
      </c>
      <c r="E5" s="3"/>
      <c r="F5" s="3"/>
      <c r="G5" s="3">
        <v>158165.01999999999</v>
      </c>
      <c r="H5" t="s">
        <v>868</v>
      </c>
      <c r="I5">
        <v>83</v>
      </c>
      <c r="J5" s="2"/>
      <c r="K5" s="2"/>
      <c r="L5" s="2"/>
      <c r="M5" s="2"/>
      <c r="N5" s="2">
        <v>162910.01999999999</v>
      </c>
    </row>
    <row r="6" spans="1:14" x14ac:dyDescent="0.25">
      <c r="A6" t="s">
        <v>33</v>
      </c>
      <c r="B6" t="s">
        <v>791</v>
      </c>
      <c r="C6" t="s">
        <v>867</v>
      </c>
      <c r="D6">
        <v>1</v>
      </c>
      <c r="E6" s="3"/>
      <c r="F6" s="3"/>
      <c r="G6" s="3">
        <v>121215.9</v>
      </c>
      <c r="H6" t="s">
        <v>868</v>
      </c>
      <c r="I6">
        <v>87</v>
      </c>
      <c r="J6" s="2"/>
      <c r="K6" s="2"/>
      <c r="L6" s="2"/>
      <c r="M6" s="2"/>
      <c r="N6" s="2">
        <v>124852.26</v>
      </c>
    </row>
    <row r="7" spans="1:14" x14ac:dyDescent="0.25">
      <c r="A7" t="s">
        <v>33</v>
      </c>
      <c r="B7" t="s">
        <v>792</v>
      </c>
      <c r="C7" t="s">
        <v>867</v>
      </c>
      <c r="D7">
        <v>2</v>
      </c>
      <c r="E7" s="3"/>
      <c r="F7" s="3"/>
      <c r="G7" s="3">
        <v>137457.84</v>
      </c>
      <c r="H7" t="s">
        <v>868</v>
      </c>
      <c r="I7">
        <v>88</v>
      </c>
      <c r="J7" s="2"/>
      <c r="K7" s="2"/>
      <c r="L7" s="2"/>
      <c r="M7" s="2"/>
      <c r="N7" s="2">
        <v>141581.70000000001</v>
      </c>
    </row>
    <row r="8" spans="1:14" x14ac:dyDescent="0.25">
      <c r="A8" t="s">
        <v>33</v>
      </c>
      <c r="B8" t="s">
        <v>793</v>
      </c>
      <c r="C8" t="s">
        <v>867</v>
      </c>
      <c r="D8">
        <v>3</v>
      </c>
      <c r="E8" s="3"/>
      <c r="F8" s="3" t="s">
        <v>869</v>
      </c>
      <c r="G8" s="3">
        <v>141856.78</v>
      </c>
      <c r="H8" t="s">
        <v>868</v>
      </c>
      <c r="I8">
        <v>89</v>
      </c>
      <c r="J8" s="2"/>
      <c r="K8" s="2"/>
      <c r="L8" s="2"/>
      <c r="M8" s="2"/>
      <c r="N8" s="2">
        <v>146112.46</v>
      </c>
    </row>
    <row r="9" spans="1:14" x14ac:dyDescent="0.25">
      <c r="E9" s="3"/>
      <c r="F9" s="3"/>
      <c r="G9" s="3"/>
    </row>
    <row r="10" spans="1:14" x14ac:dyDescent="0.25">
      <c r="E10" s="3"/>
      <c r="F10" s="3"/>
      <c r="G10" s="3"/>
    </row>
    <row r="11" spans="1:14" x14ac:dyDescent="0.25">
      <c r="E11" s="3"/>
      <c r="F11" s="3"/>
      <c r="G11" s="3"/>
    </row>
    <row r="12" spans="1:14" x14ac:dyDescent="0.25">
      <c r="E12" s="3"/>
      <c r="F12" s="3"/>
      <c r="G12" s="3"/>
    </row>
    <row r="13" spans="1:14" x14ac:dyDescent="0.25">
      <c r="E13" s="3"/>
      <c r="F13" s="3"/>
      <c r="G13" s="3"/>
    </row>
    <row r="14" spans="1:14" x14ac:dyDescent="0.25">
      <c r="E14" s="3"/>
      <c r="F14" s="3"/>
      <c r="G14" s="3"/>
    </row>
    <row r="15" spans="1:14" x14ac:dyDescent="0.25">
      <c r="E15" s="3"/>
      <c r="F15" s="3"/>
      <c r="G15" s="3"/>
    </row>
    <row r="16" spans="1:14" x14ac:dyDescent="0.25">
      <c r="E16" s="3"/>
      <c r="F16" s="3"/>
      <c r="G16" s="3"/>
    </row>
    <row r="17" spans="5:7" x14ac:dyDescent="0.25">
      <c r="E17" s="3"/>
      <c r="F17" s="3"/>
      <c r="G17" s="3"/>
    </row>
    <row r="18" spans="5:7" x14ac:dyDescent="0.25">
      <c r="E18" s="3"/>
      <c r="F18" s="3"/>
      <c r="G18" s="3"/>
    </row>
    <row r="19" spans="5:7" x14ac:dyDescent="0.25">
      <c r="E19" s="3"/>
      <c r="F19" s="3"/>
      <c r="G19" s="3"/>
    </row>
    <row r="20" spans="5:7" x14ac:dyDescent="0.25">
      <c r="E20" s="3"/>
      <c r="F20" s="3"/>
      <c r="G20" s="3"/>
    </row>
    <row r="21" spans="5:7" x14ac:dyDescent="0.25">
      <c r="E21" s="3"/>
      <c r="F21" s="3"/>
      <c r="G21" s="3"/>
    </row>
    <row r="22" spans="5:7" x14ac:dyDescent="0.25">
      <c r="E22" s="3"/>
      <c r="F22" s="3"/>
      <c r="G22" s="3"/>
    </row>
    <row r="23" spans="5:7" x14ac:dyDescent="0.25">
      <c r="E23" s="3"/>
      <c r="F23" s="3"/>
      <c r="G23" s="3"/>
    </row>
    <row r="24" spans="5:7" x14ac:dyDescent="0.25">
      <c r="E24" s="3"/>
      <c r="F24" s="3"/>
      <c r="G24" s="3"/>
    </row>
    <row r="25" spans="5:7" x14ac:dyDescent="0.25">
      <c r="E25" s="3"/>
      <c r="F25" s="3"/>
      <c r="G25" s="3"/>
    </row>
    <row r="26" spans="5:7" x14ac:dyDescent="0.25">
      <c r="E26" s="3"/>
      <c r="F26" s="3"/>
      <c r="G26" s="3"/>
    </row>
    <row r="27" spans="5:7" x14ac:dyDescent="0.25">
      <c r="E27" s="3"/>
      <c r="F27" s="3"/>
      <c r="G27" s="3"/>
    </row>
    <row r="28" spans="5:7" x14ac:dyDescent="0.25">
      <c r="E28" s="3"/>
      <c r="F28" s="3"/>
      <c r="G28" s="3"/>
    </row>
    <row r="29" spans="5:7" x14ac:dyDescent="0.25">
      <c r="E29" s="3"/>
      <c r="F29" s="3"/>
      <c r="G29" s="3"/>
    </row>
    <row r="30" spans="5:7" x14ac:dyDescent="0.25">
      <c r="E30" s="3"/>
      <c r="F30" s="3"/>
      <c r="G30" s="3"/>
    </row>
    <row r="31" spans="5:7" x14ac:dyDescent="0.25">
      <c r="E31" s="3"/>
      <c r="F31" s="3"/>
      <c r="G31" s="3"/>
    </row>
    <row r="32" spans="5:7" x14ac:dyDescent="0.25">
      <c r="E32" s="3"/>
      <c r="F32" s="3"/>
      <c r="G32" s="3"/>
    </row>
    <row r="33" spans="5:7" x14ac:dyDescent="0.25">
      <c r="E33" s="3"/>
      <c r="F33" s="3"/>
      <c r="G33" s="3"/>
    </row>
    <row r="34" spans="5:7" x14ac:dyDescent="0.25">
      <c r="E34" s="3"/>
      <c r="F34" s="3"/>
      <c r="G34" s="3"/>
    </row>
    <row r="35" spans="5:7" x14ac:dyDescent="0.25">
      <c r="E35" s="3"/>
      <c r="F35" s="3"/>
      <c r="G35" s="3"/>
    </row>
    <row r="36" spans="5:7" x14ac:dyDescent="0.25">
      <c r="E36" s="3"/>
      <c r="F36" s="3"/>
      <c r="G36" s="3"/>
    </row>
    <row r="37" spans="5:7" x14ac:dyDescent="0.25">
      <c r="E37" s="3"/>
      <c r="F37" s="3"/>
      <c r="G37" s="3"/>
    </row>
    <row r="38" spans="5:7" x14ac:dyDescent="0.25">
      <c r="E38" s="3"/>
      <c r="F38" s="3"/>
      <c r="G38" s="3"/>
    </row>
    <row r="39" spans="5:7" x14ac:dyDescent="0.25">
      <c r="E39" s="3"/>
      <c r="F39" s="3"/>
      <c r="G39" s="3"/>
    </row>
    <row r="40" spans="5:7" x14ac:dyDescent="0.25">
      <c r="E40" s="3"/>
      <c r="F40" s="3"/>
      <c r="G40" s="3"/>
    </row>
    <row r="41" spans="5:7" x14ac:dyDescent="0.25">
      <c r="E41" s="3"/>
      <c r="F41" s="3"/>
      <c r="G41" s="3"/>
    </row>
    <row r="42" spans="5:7" x14ac:dyDescent="0.25">
      <c r="E42" s="3"/>
      <c r="F42" s="3"/>
      <c r="G42" s="3"/>
    </row>
    <row r="43" spans="5:7" x14ac:dyDescent="0.25">
      <c r="E43" s="3"/>
      <c r="F43" s="3"/>
      <c r="G43" s="3"/>
    </row>
    <row r="44" spans="5:7" x14ac:dyDescent="0.25">
      <c r="E44" s="3"/>
      <c r="F44" s="3"/>
      <c r="G44" s="3"/>
    </row>
    <row r="45" spans="5:7" x14ac:dyDescent="0.25">
      <c r="E45" s="3"/>
      <c r="F45" s="3"/>
      <c r="G45" s="3"/>
    </row>
    <row r="46" spans="5:7" x14ac:dyDescent="0.25">
      <c r="E46" s="3"/>
      <c r="F46" s="3"/>
      <c r="G46" s="3"/>
    </row>
    <row r="47" spans="5:7" x14ac:dyDescent="0.25">
      <c r="E47" s="3"/>
      <c r="F47" s="3"/>
      <c r="G47" s="3"/>
    </row>
    <row r="48" spans="5:7" x14ac:dyDescent="0.25">
      <c r="E48" s="3"/>
      <c r="F48" s="3"/>
      <c r="G48" s="3"/>
    </row>
    <row r="49" spans="5:7" x14ac:dyDescent="0.25">
      <c r="E49" s="3"/>
      <c r="F49" s="3"/>
      <c r="G49" s="3"/>
    </row>
    <row r="50" spans="5:7" x14ac:dyDescent="0.25">
      <c r="E50" s="3"/>
      <c r="F50" s="3"/>
      <c r="G50" s="3"/>
    </row>
    <row r="51" spans="5:7" x14ac:dyDescent="0.25">
      <c r="E51" s="3"/>
      <c r="F51" s="3"/>
      <c r="G51" s="3"/>
    </row>
    <row r="52" spans="5:7" x14ac:dyDescent="0.25">
      <c r="E52" s="3"/>
      <c r="F52" s="3"/>
      <c r="G52" s="3"/>
    </row>
    <row r="53" spans="5:7" x14ac:dyDescent="0.25">
      <c r="E53" s="3"/>
      <c r="F53" s="3"/>
      <c r="G53" s="3"/>
    </row>
    <row r="54" spans="5:7" x14ac:dyDescent="0.25">
      <c r="E54" s="3"/>
      <c r="F54" s="3"/>
      <c r="G54" s="3"/>
    </row>
    <row r="55" spans="5:7" x14ac:dyDescent="0.25">
      <c r="E55" s="3"/>
      <c r="F55" s="3"/>
      <c r="G55" s="3"/>
    </row>
    <row r="56" spans="5:7" x14ac:dyDescent="0.25">
      <c r="E56" s="3"/>
      <c r="F56" s="3"/>
      <c r="G56" s="3"/>
    </row>
    <row r="57" spans="5:7" x14ac:dyDescent="0.25">
      <c r="E57" s="3"/>
      <c r="F57" s="3"/>
      <c r="G57" s="3"/>
    </row>
    <row r="58" spans="5:7" x14ac:dyDescent="0.25">
      <c r="E58" s="3"/>
      <c r="F58" s="3"/>
      <c r="G58" s="3"/>
    </row>
    <row r="59" spans="5:7" x14ac:dyDescent="0.25">
      <c r="E59" s="3"/>
      <c r="F59" s="3"/>
      <c r="G59" s="3"/>
    </row>
    <row r="60" spans="5:7" x14ac:dyDescent="0.25">
      <c r="E60" s="3"/>
      <c r="F60" s="3"/>
      <c r="G60" s="3"/>
    </row>
    <row r="61" spans="5:7" x14ac:dyDescent="0.25">
      <c r="E61" s="3"/>
      <c r="F61" s="3"/>
      <c r="G61" s="3"/>
    </row>
    <row r="62" spans="5:7" x14ac:dyDescent="0.25">
      <c r="E62" s="3"/>
      <c r="F62" s="3"/>
      <c r="G62" s="3"/>
    </row>
    <row r="63" spans="5:7" x14ac:dyDescent="0.25">
      <c r="E63" s="3"/>
      <c r="F63" s="3"/>
      <c r="G63" s="3"/>
    </row>
    <row r="64" spans="5:7" x14ac:dyDescent="0.25">
      <c r="E64" s="3"/>
      <c r="F64" s="3"/>
      <c r="G64" s="3"/>
    </row>
    <row r="65" spans="5:7" x14ac:dyDescent="0.25">
      <c r="E65" s="3"/>
      <c r="F65" s="3"/>
      <c r="G65" s="3"/>
    </row>
    <row r="66" spans="5:7" x14ac:dyDescent="0.25">
      <c r="E66" s="3"/>
      <c r="F66" s="3"/>
      <c r="G66" s="3"/>
    </row>
    <row r="67" spans="5:7" x14ac:dyDescent="0.25">
      <c r="E67" s="3"/>
      <c r="F67" s="3"/>
      <c r="G67" s="3"/>
    </row>
    <row r="68" spans="5:7" x14ac:dyDescent="0.25">
      <c r="E68" s="3"/>
      <c r="F68" s="3"/>
      <c r="G68" s="3"/>
    </row>
    <row r="69" spans="5:7" x14ac:dyDescent="0.25">
      <c r="E69" s="3"/>
      <c r="F69" s="3"/>
      <c r="G69" s="3"/>
    </row>
    <row r="70" spans="5:7" x14ac:dyDescent="0.25">
      <c r="E70" s="3"/>
      <c r="F70" s="3"/>
      <c r="G70" s="3"/>
    </row>
    <row r="71" spans="5:7" x14ac:dyDescent="0.25">
      <c r="E71" s="3"/>
      <c r="F71" s="3"/>
      <c r="G71" s="3"/>
    </row>
    <row r="72" spans="5:7" x14ac:dyDescent="0.25">
      <c r="E72" s="3"/>
      <c r="F72" s="3"/>
      <c r="G72" s="3"/>
    </row>
    <row r="73" spans="5:7" x14ac:dyDescent="0.25">
      <c r="E73" s="3"/>
      <c r="F73" s="3"/>
      <c r="G73" s="3"/>
    </row>
    <row r="74" spans="5:7" x14ac:dyDescent="0.25">
      <c r="E74" s="3"/>
      <c r="F74" s="3"/>
      <c r="G74" s="3"/>
    </row>
    <row r="75" spans="5:7" x14ac:dyDescent="0.25">
      <c r="E75" s="3"/>
      <c r="F75" s="3"/>
      <c r="G75" s="3"/>
    </row>
    <row r="76" spans="5:7" x14ac:dyDescent="0.25">
      <c r="E76" s="3"/>
      <c r="F76" s="3"/>
      <c r="G76" s="3"/>
    </row>
    <row r="77" spans="5:7" x14ac:dyDescent="0.25">
      <c r="E77" s="3"/>
      <c r="F77" s="3"/>
      <c r="G77" s="3"/>
    </row>
    <row r="78" spans="5:7" x14ac:dyDescent="0.25">
      <c r="E78" s="3"/>
      <c r="F78" s="3"/>
      <c r="G78" s="3"/>
    </row>
    <row r="79" spans="5:7" x14ac:dyDescent="0.25">
      <c r="E79" s="3"/>
      <c r="F79" s="3"/>
      <c r="G79" s="3"/>
    </row>
    <row r="80" spans="5:7" x14ac:dyDescent="0.25">
      <c r="E80" s="3"/>
      <c r="F80" s="3"/>
      <c r="G80" s="3"/>
    </row>
    <row r="81" spans="5:7" x14ac:dyDescent="0.25">
      <c r="E81" s="3"/>
      <c r="F81" s="3"/>
      <c r="G81" s="3"/>
    </row>
    <row r="82" spans="5:7" x14ac:dyDescent="0.25">
      <c r="E82" s="3"/>
      <c r="F82" s="3"/>
      <c r="G82" s="3"/>
    </row>
    <row r="83" spans="5:7" x14ac:dyDescent="0.25">
      <c r="E83" s="3"/>
      <c r="F83" s="3"/>
      <c r="G83" s="3"/>
    </row>
    <row r="84" spans="5:7" x14ac:dyDescent="0.25">
      <c r="E84" s="3"/>
      <c r="F84" s="3"/>
      <c r="G84" s="3"/>
    </row>
    <row r="85" spans="5:7" x14ac:dyDescent="0.25">
      <c r="E85" s="3"/>
      <c r="F85" s="3"/>
      <c r="G85" s="3"/>
    </row>
    <row r="86" spans="5:7" x14ac:dyDescent="0.25">
      <c r="E86" s="3"/>
      <c r="F86" s="3"/>
      <c r="G86" s="3"/>
    </row>
    <row r="87" spans="5:7" x14ac:dyDescent="0.25">
      <c r="E87" s="3"/>
      <c r="F87" s="3"/>
      <c r="G87" s="3"/>
    </row>
    <row r="88" spans="5:7" x14ac:dyDescent="0.25">
      <c r="E88" s="3"/>
      <c r="F88" s="3"/>
      <c r="G88" s="3"/>
    </row>
    <row r="89" spans="5:7" x14ac:dyDescent="0.25">
      <c r="E89" s="3"/>
      <c r="F89" s="3"/>
      <c r="G89" s="3"/>
    </row>
    <row r="90" spans="5:7" x14ac:dyDescent="0.25">
      <c r="E90" s="3"/>
      <c r="F90" s="3"/>
      <c r="G90" s="3"/>
    </row>
    <row r="91" spans="5:7" x14ac:dyDescent="0.25">
      <c r="E91" s="3"/>
      <c r="F91" s="3"/>
      <c r="G91" s="3"/>
    </row>
    <row r="92" spans="5:7" x14ac:dyDescent="0.25">
      <c r="E92" s="3"/>
      <c r="F92" s="3"/>
      <c r="G92" s="3"/>
    </row>
    <row r="93" spans="5:7" x14ac:dyDescent="0.25">
      <c r="E93" s="3"/>
      <c r="F93" s="3"/>
      <c r="G93" s="3"/>
    </row>
    <row r="94" spans="5:7" x14ac:dyDescent="0.25">
      <c r="E94" s="3"/>
      <c r="F94" s="3"/>
      <c r="G94" s="3"/>
    </row>
    <row r="95" spans="5:7" x14ac:dyDescent="0.25">
      <c r="E95" s="3"/>
      <c r="F95" s="3"/>
      <c r="G95" s="3"/>
    </row>
    <row r="96" spans="5:7" x14ac:dyDescent="0.25">
      <c r="E96" s="3"/>
      <c r="F96" s="3"/>
      <c r="G96" s="3"/>
    </row>
    <row r="97" spans="5:7" x14ac:dyDescent="0.25">
      <c r="E97" s="3"/>
      <c r="F97" s="3"/>
      <c r="G97" s="3"/>
    </row>
    <row r="98" spans="5:7" x14ac:dyDescent="0.25">
      <c r="E98" s="3"/>
      <c r="F98" s="3"/>
      <c r="G98" s="3"/>
    </row>
    <row r="99" spans="5:7" x14ac:dyDescent="0.25">
      <c r="E99" s="3"/>
      <c r="F99" s="3"/>
      <c r="G99" s="3"/>
    </row>
    <row r="100" spans="5:7" x14ac:dyDescent="0.25">
      <c r="E100" s="3"/>
      <c r="F100" s="3"/>
      <c r="G100" s="3"/>
    </row>
    <row r="101" spans="5:7" x14ac:dyDescent="0.25">
      <c r="E101" s="3"/>
      <c r="F101" s="3"/>
      <c r="G101" s="3"/>
    </row>
    <row r="102" spans="5:7" x14ac:dyDescent="0.25">
      <c r="E102" s="3"/>
      <c r="F102" s="3"/>
      <c r="G102" s="3"/>
    </row>
    <row r="103" spans="5:7" x14ac:dyDescent="0.25">
      <c r="E103" s="3"/>
      <c r="F103" s="3"/>
      <c r="G103" s="3"/>
    </row>
    <row r="104" spans="5:7" x14ac:dyDescent="0.25">
      <c r="E104" s="3"/>
      <c r="F104" s="3"/>
      <c r="G104" s="3"/>
    </row>
    <row r="105" spans="5:7" x14ac:dyDescent="0.25">
      <c r="E105" s="3"/>
      <c r="F105" s="3"/>
      <c r="G105" s="3"/>
    </row>
    <row r="106" spans="5:7" x14ac:dyDescent="0.25">
      <c r="E106" s="3"/>
      <c r="F106" s="3"/>
      <c r="G106" s="3"/>
    </row>
    <row r="107" spans="5:7" x14ac:dyDescent="0.25">
      <c r="E107" s="3"/>
      <c r="F107" s="3"/>
      <c r="G107" s="3"/>
    </row>
    <row r="108" spans="5:7" x14ac:dyDescent="0.25">
      <c r="E108" s="3"/>
      <c r="F108" s="3"/>
      <c r="G108" s="3"/>
    </row>
    <row r="109" spans="5:7" x14ac:dyDescent="0.25">
      <c r="E109" s="3"/>
      <c r="F109" s="3"/>
      <c r="G109" s="3"/>
    </row>
    <row r="110" spans="5:7" x14ac:dyDescent="0.25">
      <c r="E110" s="3"/>
      <c r="F110" s="3"/>
      <c r="G110" s="3"/>
    </row>
    <row r="111" spans="5:7" x14ac:dyDescent="0.25">
      <c r="E111" s="3"/>
      <c r="F111" s="3"/>
      <c r="G111" s="3"/>
    </row>
    <row r="112" spans="5:7" x14ac:dyDescent="0.25">
      <c r="E112" s="3"/>
      <c r="F112" s="3"/>
      <c r="G112" s="3"/>
    </row>
    <row r="113" spans="5:7" x14ac:dyDescent="0.25">
      <c r="E113" s="3"/>
      <c r="F113" s="3"/>
      <c r="G113" s="3"/>
    </row>
    <row r="114" spans="5:7" x14ac:dyDescent="0.25">
      <c r="E114" s="3"/>
      <c r="F114" s="3"/>
      <c r="G114" s="3"/>
    </row>
    <row r="115" spans="5:7" x14ac:dyDescent="0.25">
      <c r="E115" s="3"/>
      <c r="F115" s="3"/>
      <c r="G115" s="3"/>
    </row>
    <row r="116" spans="5:7" x14ac:dyDescent="0.25">
      <c r="E116" s="3"/>
      <c r="F116" s="3"/>
      <c r="G116" s="3"/>
    </row>
    <row r="117" spans="5:7" x14ac:dyDescent="0.25">
      <c r="E117" s="3"/>
      <c r="F117" s="3"/>
      <c r="G117" s="3"/>
    </row>
    <row r="118" spans="5:7" x14ac:dyDescent="0.25">
      <c r="E118" s="3"/>
      <c r="F118" s="3"/>
      <c r="G118" s="3"/>
    </row>
    <row r="119" spans="5:7" x14ac:dyDescent="0.25">
      <c r="E119" s="3"/>
      <c r="F119" s="3"/>
      <c r="G119" s="3"/>
    </row>
    <row r="120" spans="5:7" x14ac:dyDescent="0.25">
      <c r="E120" s="3"/>
      <c r="F120" s="3"/>
      <c r="G120" s="3"/>
    </row>
    <row r="121" spans="5:7" x14ac:dyDescent="0.25">
      <c r="E121" s="3"/>
      <c r="F121" s="3"/>
      <c r="G121" s="3"/>
    </row>
    <row r="122" spans="5:7" x14ac:dyDescent="0.25">
      <c r="E122" s="3"/>
      <c r="F122" s="3"/>
      <c r="G122" s="3"/>
    </row>
    <row r="123" spans="5:7" x14ac:dyDescent="0.25">
      <c r="E123" s="3"/>
      <c r="F123" s="3"/>
      <c r="G123" s="3"/>
    </row>
    <row r="124" spans="5:7" x14ac:dyDescent="0.25">
      <c r="E124" s="3"/>
      <c r="F124" s="3"/>
      <c r="G124" s="3"/>
    </row>
    <row r="125" spans="5:7" x14ac:dyDescent="0.25">
      <c r="E125" s="3"/>
      <c r="F125" s="3"/>
      <c r="G125" s="3"/>
    </row>
    <row r="126" spans="5:7" x14ac:dyDescent="0.25">
      <c r="E126" s="3"/>
      <c r="F126" s="3"/>
      <c r="G126" s="3"/>
    </row>
    <row r="127" spans="5:7" x14ac:dyDescent="0.25">
      <c r="E127" s="3"/>
      <c r="F127" s="3"/>
      <c r="G127" s="3"/>
    </row>
    <row r="128" spans="5:7" x14ac:dyDescent="0.25">
      <c r="E128" s="3"/>
      <c r="F128" s="3"/>
      <c r="G128" s="3"/>
    </row>
    <row r="129" spans="5:7" x14ac:dyDescent="0.25">
      <c r="E129" s="3"/>
      <c r="F129" s="3"/>
      <c r="G129" s="3"/>
    </row>
    <row r="130" spans="5:7" x14ac:dyDescent="0.25">
      <c r="E130" s="3"/>
      <c r="F130" s="3"/>
      <c r="G130" s="3"/>
    </row>
    <row r="131" spans="5:7" x14ac:dyDescent="0.25">
      <c r="E131" s="3"/>
      <c r="F131" s="3"/>
      <c r="G131" s="3"/>
    </row>
    <row r="132" spans="5:7" x14ac:dyDescent="0.25">
      <c r="E132" s="3"/>
      <c r="F132" s="3"/>
      <c r="G132" s="3"/>
    </row>
    <row r="133" spans="5:7" x14ac:dyDescent="0.25">
      <c r="E133" s="3"/>
      <c r="F133" s="3"/>
      <c r="G133" s="3"/>
    </row>
    <row r="134" spans="5:7" x14ac:dyDescent="0.25">
      <c r="E134" s="3"/>
      <c r="F134" s="3"/>
      <c r="G134" s="3"/>
    </row>
    <row r="135" spans="5:7" x14ac:dyDescent="0.25">
      <c r="E135" s="3"/>
      <c r="F135" s="3"/>
      <c r="G135" s="3"/>
    </row>
    <row r="136" spans="5:7" x14ac:dyDescent="0.25">
      <c r="E136" s="3"/>
      <c r="F136" s="3"/>
      <c r="G136" s="3"/>
    </row>
    <row r="137" spans="5:7" x14ac:dyDescent="0.25">
      <c r="E137" s="3"/>
      <c r="F137" s="3"/>
      <c r="G137" s="3"/>
    </row>
    <row r="138" spans="5:7" x14ac:dyDescent="0.25">
      <c r="E138" s="3"/>
      <c r="F138" s="3"/>
      <c r="G138" s="3"/>
    </row>
    <row r="139" spans="5:7" x14ac:dyDescent="0.25">
      <c r="E139" s="3"/>
      <c r="F139" s="3"/>
      <c r="G139" s="3"/>
    </row>
    <row r="140" spans="5:7" x14ac:dyDescent="0.25">
      <c r="E140" s="3"/>
      <c r="F140" s="3"/>
      <c r="G140" s="3"/>
    </row>
    <row r="141" spans="5:7" x14ac:dyDescent="0.25">
      <c r="E141" s="3"/>
      <c r="F141" s="3"/>
      <c r="G141" s="3"/>
    </row>
    <row r="142" spans="5:7" x14ac:dyDescent="0.25">
      <c r="E142" s="3"/>
      <c r="F142" s="3"/>
      <c r="G142" s="3"/>
    </row>
    <row r="143" spans="5:7" x14ac:dyDescent="0.25">
      <c r="E143" s="3"/>
      <c r="F143" s="3"/>
      <c r="G143" s="3"/>
    </row>
    <row r="144" spans="5:7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</sheetData>
  <autoFilter ref="A1:N1" xr:uid="{757D0CFC-8B6E-41B4-B9D4-F7C540C6E55B}">
    <sortState xmlns:xlrd2="http://schemas.microsoft.com/office/spreadsheetml/2017/richdata2" ref="A2:N8">
      <sortCondition ref="I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9AE6-CD7F-4C35-92F5-982ED16C4B47}">
  <dimension ref="A1:N356"/>
  <sheetViews>
    <sheetView workbookViewId="0">
      <pane ySplit="1" topLeftCell="A2" activePane="bottomLeft" state="frozen"/>
      <selection pane="bottomLeft" activeCell="R30" sqref="R30"/>
    </sheetView>
  </sheetViews>
  <sheetFormatPr defaultRowHeight="15" x14ac:dyDescent="0.25"/>
  <cols>
    <col min="1" max="1" width="22.28515625" customWidth="1"/>
    <col min="2" max="2" width="45" bestFit="1" customWidth="1"/>
    <col min="3" max="3" width="10.85546875" customWidth="1"/>
    <col min="4" max="4" width="8.85546875" customWidth="1"/>
    <col min="5" max="5" width="12.85546875" style="2" customWidth="1"/>
    <col min="6" max="6" width="12.7109375" style="2" customWidth="1"/>
    <col min="7" max="7" width="13.140625" style="2" customWidth="1"/>
    <col min="8" max="8" width="12.85546875" customWidth="1"/>
    <col min="9" max="9" width="10.5703125" customWidth="1"/>
    <col min="10" max="14" width="12.7109375" customWidth="1"/>
  </cols>
  <sheetData>
    <row r="1" spans="1:14" ht="30" customHeight="1" thickBot="1" x14ac:dyDescent="0.3">
      <c r="A1" s="5" t="s">
        <v>0</v>
      </c>
      <c r="B1" s="5" t="s">
        <v>1</v>
      </c>
      <c r="C1" s="6" t="s">
        <v>831</v>
      </c>
      <c r="D1" s="6" t="s">
        <v>825</v>
      </c>
      <c r="E1" s="6" t="s">
        <v>826</v>
      </c>
      <c r="F1" s="6" t="s">
        <v>828</v>
      </c>
      <c r="G1" s="6" t="s">
        <v>827</v>
      </c>
      <c r="H1" s="5" t="s">
        <v>843</v>
      </c>
      <c r="I1" s="5" t="s">
        <v>829</v>
      </c>
      <c r="J1" s="7">
        <v>1</v>
      </c>
      <c r="K1" s="7">
        <v>2</v>
      </c>
      <c r="L1" s="7">
        <v>3</v>
      </c>
      <c r="M1" s="7">
        <v>4</v>
      </c>
      <c r="N1" s="7">
        <v>5</v>
      </c>
    </row>
    <row r="2" spans="1:14" x14ac:dyDescent="0.25">
      <c r="A2" t="s">
        <v>17</v>
      </c>
      <c r="B2" t="s">
        <v>794</v>
      </c>
      <c r="C2" t="s">
        <v>874</v>
      </c>
      <c r="D2" s="9">
        <v>4</v>
      </c>
      <c r="E2" s="3">
        <v>36428.080000000002</v>
      </c>
      <c r="F2" s="3">
        <v>41285.919999999998</v>
      </c>
      <c r="G2" s="3">
        <v>48569.56</v>
      </c>
      <c r="H2" t="s">
        <v>870</v>
      </c>
      <c r="I2">
        <v>40</v>
      </c>
      <c r="J2" s="2">
        <v>40887.34232274902</v>
      </c>
      <c r="K2" s="2">
        <v>42727.272727272728</v>
      </c>
      <c r="L2" s="2">
        <v>44650</v>
      </c>
      <c r="M2" s="2">
        <v>46659.25</v>
      </c>
      <c r="N2" s="2">
        <v>48758.916249999995</v>
      </c>
    </row>
    <row r="3" spans="1:14" x14ac:dyDescent="0.25">
      <c r="A3" t="s">
        <v>17</v>
      </c>
      <c r="B3" t="s">
        <v>795</v>
      </c>
      <c r="C3" t="s">
        <v>874</v>
      </c>
      <c r="D3" s="9">
        <v>5</v>
      </c>
      <c r="E3" s="3">
        <v>37820.639999999999</v>
      </c>
      <c r="F3" s="3">
        <v>42863.6</v>
      </c>
      <c r="G3" s="3">
        <v>50427.519999999997</v>
      </c>
      <c r="H3" t="s">
        <v>870</v>
      </c>
      <c r="I3">
        <v>41</v>
      </c>
      <c r="J3" s="2">
        <v>42318.628236533048</v>
      </c>
      <c r="K3" s="2">
        <v>44222.966507177036</v>
      </c>
      <c r="L3" s="2">
        <v>46213</v>
      </c>
      <c r="M3" s="2">
        <v>48292.584999999999</v>
      </c>
      <c r="N3" s="2">
        <v>50465.751324999997</v>
      </c>
    </row>
    <row r="4" spans="1:14" x14ac:dyDescent="0.25">
      <c r="A4" t="s">
        <v>17</v>
      </c>
      <c r="B4" t="s">
        <v>796</v>
      </c>
      <c r="C4" t="s">
        <v>874</v>
      </c>
      <c r="D4" s="9">
        <v>6</v>
      </c>
      <c r="E4" s="3">
        <v>38866.36</v>
      </c>
      <c r="F4" s="3">
        <v>44047.64</v>
      </c>
      <c r="G4" s="3">
        <v>51819.82</v>
      </c>
      <c r="H4" t="s">
        <v>870</v>
      </c>
      <c r="I4">
        <v>42</v>
      </c>
      <c r="J4" s="2">
        <v>43799.363567683897</v>
      </c>
      <c r="K4" s="2">
        <v>45770.334928229669</v>
      </c>
      <c r="L4" s="2">
        <v>47830</v>
      </c>
      <c r="M4" s="2">
        <v>49982.35</v>
      </c>
      <c r="N4" s="2">
        <v>52231.555749999992</v>
      </c>
    </row>
    <row r="5" spans="1:14" x14ac:dyDescent="0.25">
      <c r="A5" t="s">
        <v>17</v>
      </c>
      <c r="B5" t="s">
        <v>798</v>
      </c>
      <c r="C5" t="s">
        <v>874</v>
      </c>
      <c r="D5" s="9">
        <v>7</v>
      </c>
      <c r="E5" s="3">
        <v>40358.76</v>
      </c>
      <c r="F5" s="3">
        <v>45738.42</v>
      </c>
      <c r="G5" s="3">
        <v>53810.9</v>
      </c>
      <c r="H5" t="s">
        <v>870</v>
      </c>
      <c r="I5">
        <v>43</v>
      </c>
      <c r="J5" s="2">
        <v>45332.295506055278</v>
      </c>
      <c r="K5" s="2">
        <v>47372.248803827759</v>
      </c>
      <c r="L5" s="2">
        <v>49504</v>
      </c>
      <c r="M5" s="2">
        <v>51731.679999999993</v>
      </c>
      <c r="N5" s="2">
        <v>54059.605599999988</v>
      </c>
    </row>
    <row r="6" spans="1:14" x14ac:dyDescent="0.25">
      <c r="A6" t="s">
        <v>17</v>
      </c>
      <c r="B6" t="s">
        <v>797</v>
      </c>
      <c r="C6" t="s">
        <v>874</v>
      </c>
      <c r="D6" s="9">
        <v>7</v>
      </c>
      <c r="E6" s="3">
        <v>40358.76</v>
      </c>
      <c r="F6" s="3">
        <v>47084.83</v>
      </c>
      <c r="G6" s="3">
        <v>53810.9</v>
      </c>
      <c r="H6" t="s">
        <v>870</v>
      </c>
      <c r="I6">
        <v>43</v>
      </c>
      <c r="J6" s="2">
        <v>45332.295506055278</v>
      </c>
      <c r="K6" s="2">
        <v>47372.248803827759</v>
      </c>
      <c r="L6" s="2">
        <v>49504</v>
      </c>
      <c r="M6" s="2">
        <v>51731.679999999993</v>
      </c>
      <c r="N6" s="2">
        <v>54059.605599999988</v>
      </c>
    </row>
    <row r="7" spans="1:14" x14ac:dyDescent="0.25">
      <c r="A7" t="s">
        <v>17</v>
      </c>
      <c r="B7" t="s">
        <v>799</v>
      </c>
      <c r="C7" t="s">
        <v>874</v>
      </c>
      <c r="D7" s="9">
        <v>7</v>
      </c>
      <c r="E7" s="3">
        <v>40358.76</v>
      </c>
      <c r="F7" s="3">
        <v>45738.42</v>
      </c>
      <c r="G7" s="3">
        <v>53810.9</v>
      </c>
      <c r="H7" t="s">
        <v>870</v>
      </c>
      <c r="I7">
        <v>43</v>
      </c>
      <c r="J7" s="2">
        <v>45332.295506055278</v>
      </c>
      <c r="K7" s="2">
        <v>47372.248803827759</v>
      </c>
      <c r="L7" s="2">
        <v>49504</v>
      </c>
      <c r="M7" s="2">
        <v>51731.679999999993</v>
      </c>
      <c r="N7" s="2">
        <v>54059.605599999988</v>
      </c>
    </row>
    <row r="8" spans="1:14" x14ac:dyDescent="0.25">
      <c r="A8" t="s">
        <v>17</v>
      </c>
      <c r="B8" t="s">
        <v>802</v>
      </c>
      <c r="C8" t="s">
        <v>874</v>
      </c>
      <c r="D8" s="9">
        <v>9</v>
      </c>
      <c r="E8" s="3">
        <v>42887</v>
      </c>
      <c r="F8" s="3">
        <v>50034.53</v>
      </c>
      <c r="G8" s="3">
        <v>57182.06</v>
      </c>
      <c r="H8" t="s">
        <v>870</v>
      </c>
      <c r="I8">
        <v>45</v>
      </c>
      <c r="J8" s="2">
        <v>48561.159314118275</v>
      </c>
      <c r="K8" s="2">
        <v>50746.411483253592</v>
      </c>
      <c r="L8" s="2">
        <v>53030</v>
      </c>
      <c r="M8" s="2">
        <v>55416.35</v>
      </c>
      <c r="N8" s="2">
        <v>57910.085749999991</v>
      </c>
    </row>
    <row r="9" spans="1:14" x14ac:dyDescent="0.25">
      <c r="A9" t="s">
        <v>17</v>
      </c>
      <c r="B9" t="s">
        <v>800</v>
      </c>
      <c r="C9" t="s">
        <v>874</v>
      </c>
      <c r="D9" s="9">
        <v>9</v>
      </c>
      <c r="E9" s="3">
        <v>42887</v>
      </c>
      <c r="F9" s="3">
        <v>50034.53</v>
      </c>
      <c r="G9" s="3">
        <v>57182.06</v>
      </c>
      <c r="H9" t="s">
        <v>870</v>
      </c>
      <c r="I9">
        <v>45</v>
      </c>
      <c r="J9" s="2">
        <v>48561.159314118275</v>
      </c>
      <c r="K9" s="2">
        <v>50746.411483253592</v>
      </c>
      <c r="L9" s="2">
        <v>53030</v>
      </c>
      <c r="M9" s="2">
        <v>55416.35</v>
      </c>
      <c r="N9" s="2">
        <v>57910.085749999991</v>
      </c>
    </row>
    <row r="10" spans="1:14" x14ac:dyDescent="0.25">
      <c r="A10" t="s">
        <v>17</v>
      </c>
      <c r="B10" t="s">
        <v>801</v>
      </c>
      <c r="C10" t="s">
        <v>874</v>
      </c>
      <c r="D10" s="9">
        <v>9</v>
      </c>
      <c r="E10" s="3">
        <v>42887</v>
      </c>
      <c r="F10" s="3">
        <v>50034.53</v>
      </c>
      <c r="G10" s="3">
        <v>57182.06</v>
      </c>
      <c r="H10" t="s">
        <v>870</v>
      </c>
      <c r="I10">
        <v>45</v>
      </c>
      <c r="J10" s="2">
        <v>48561.159314118275</v>
      </c>
      <c r="K10" s="2">
        <v>50746.411483253592</v>
      </c>
      <c r="L10" s="2">
        <v>53030</v>
      </c>
      <c r="M10" s="2">
        <v>55416.35</v>
      </c>
      <c r="N10" s="2">
        <v>57910.085749999991</v>
      </c>
    </row>
    <row r="11" spans="1:14" x14ac:dyDescent="0.25">
      <c r="A11" t="s">
        <v>17</v>
      </c>
      <c r="B11" t="s">
        <v>803</v>
      </c>
      <c r="C11" t="s">
        <v>874</v>
      </c>
      <c r="D11" s="9">
        <v>10</v>
      </c>
      <c r="E11" s="3">
        <v>44147.48</v>
      </c>
      <c r="F11" s="3">
        <v>51504.83</v>
      </c>
      <c r="G11" s="3">
        <v>58862.18</v>
      </c>
      <c r="H11" t="s">
        <v>870</v>
      </c>
      <c r="I11">
        <v>46</v>
      </c>
      <c r="J11" s="2">
        <v>50260.754103614847</v>
      </c>
      <c r="K11" s="2">
        <v>52522.488038277515</v>
      </c>
      <c r="L11" s="2">
        <v>54886</v>
      </c>
      <c r="M11" s="2">
        <v>57355.869999999995</v>
      </c>
      <c r="N11" s="2">
        <v>59936.884149999991</v>
      </c>
    </row>
    <row r="12" spans="1:14" x14ac:dyDescent="0.25">
      <c r="A12" t="s">
        <v>17</v>
      </c>
      <c r="B12" t="s">
        <v>804</v>
      </c>
      <c r="C12" t="s">
        <v>874</v>
      </c>
      <c r="D12" s="9">
        <v>10</v>
      </c>
      <c r="E12" s="3">
        <v>44147.48</v>
      </c>
      <c r="F12" s="3">
        <v>51504.83</v>
      </c>
      <c r="G12" s="3">
        <v>58862.18</v>
      </c>
      <c r="H12" t="s">
        <v>870</v>
      </c>
      <c r="I12">
        <v>46</v>
      </c>
      <c r="J12" s="2">
        <v>50260.754103614847</v>
      </c>
      <c r="K12" s="2">
        <v>52522.488038277515</v>
      </c>
      <c r="L12" s="2">
        <v>54886</v>
      </c>
      <c r="M12" s="2">
        <v>57355.869999999995</v>
      </c>
      <c r="N12" s="2">
        <v>59936.884149999991</v>
      </c>
    </row>
    <row r="13" spans="1:14" x14ac:dyDescent="0.25">
      <c r="A13" t="s">
        <v>17</v>
      </c>
      <c r="B13" t="s">
        <v>805</v>
      </c>
      <c r="C13" t="s">
        <v>874</v>
      </c>
      <c r="D13" s="9">
        <v>11</v>
      </c>
      <c r="E13" s="3">
        <v>45730.36</v>
      </c>
      <c r="F13" s="3">
        <v>53351.22</v>
      </c>
      <c r="G13" s="3">
        <v>60972.08</v>
      </c>
      <c r="H13" t="s">
        <v>870</v>
      </c>
      <c r="I13">
        <v>47</v>
      </c>
      <c r="J13" s="2">
        <v>52019.871339941856</v>
      </c>
      <c r="K13" s="2">
        <v>54360.765550239237</v>
      </c>
      <c r="L13" s="2">
        <v>56807</v>
      </c>
      <c r="M13" s="2">
        <v>59363.314999999995</v>
      </c>
      <c r="N13" s="2">
        <v>62034.664174999991</v>
      </c>
    </row>
    <row r="14" spans="1:14" x14ac:dyDescent="0.25">
      <c r="A14" t="s">
        <v>17</v>
      </c>
      <c r="B14" t="s">
        <v>806</v>
      </c>
      <c r="C14" t="s">
        <v>875</v>
      </c>
      <c r="D14" s="9">
        <v>2</v>
      </c>
      <c r="E14" s="3">
        <v>46103.72</v>
      </c>
      <c r="F14" s="3">
        <v>53787.5</v>
      </c>
      <c r="G14" s="3">
        <v>61471.28</v>
      </c>
      <c r="H14" t="s">
        <v>870</v>
      </c>
      <c r="I14">
        <v>47</v>
      </c>
      <c r="J14" s="2">
        <v>52019.871339941856</v>
      </c>
      <c r="K14" s="2">
        <v>54360.765550239237</v>
      </c>
      <c r="L14" s="2">
        <v>56807</v>
      </c>
      <c r="M14" s="2">
        <v>59363.314999999995</v>
      </c>
      <c r="N14" s="2">
        <v>62034.664174999991</v>
      </c>
    </row>
    <row r="15" spans="1:14" x14ac:dyDescent="0.25">
      <c r="A15" t="s">
        <v>17</v>
      </c>
      <c r="B15" t="s">
        <v>807</v>
      </c>
      <c r="C15" t="s">
        <v>874</v>
      </c>
      <c r="D15" s="9">
        <v>11</v>
      </c>
      <c r="E15" s="3">
        <v>45730.36</v>
      </c>
      <c r="F15" s="3">
        <v>53351.22</v>
      </c>
      <c r="G15" s="3">
        <v>60972.08</v>
      </c>
      <c r="H15" t="s">
        <v>870</v>
      </c>
      <c r="I15">
        <v>48</v>
      </c>
      <c r="J15" s="2">
        <v>53840.342483001776</v>
      </c>
      <c r="K15" s="2">
        <v>56263.157894736847</v>
      </c>
      <c r="L15" s="2">
        <v>58795</v>
      </c>
      <c r="M15" s="2">
        <v>61440.774999999994</v>
      </c>
      <c r="N15" s="2">
        <v>64205.609874999987</v>
      </c>
    </row>
    <row r="16" spans="1:14" x14ac:dyDescent="0.25">
      <c r="A16" t="s">
        <v>17</v>
      </c>
      <c r="B16" t="s">
        <v>808</v>
      </c>
      <c r="C16" t="s">
        <v>875</v>
      </c>
      <c r="D16" s="9">
        <v>3</v>
      </c>
      <c r="E16" s="3">
        <v>48140.82</v>
      </c>
      <c r="F16" s="3">
        <v>56164.42</v>
      </c>
      <c r="G16" s="3">
        <v>64188.02</v>
      </c>
      <c r="H16" t="s">
        <v>870</v>
      </c>
      <c r="I16">
        <v>48</v>
      </c>
      <c r="J16" s="2">
        <v>53840.342483001776</v>
      </c>
      <c r="K16" s="2">
        <v>56263.157894736847</v>
      </c>
      <c r="L16" s="2">
        <v>58795</v>
      </c>
      <c r="M16" s="2">
        <v>61440.774999999994</v>
      </c>
      <c r="N16" s="2">
        <v>64205.609874999987</v>
      </c>
    </row>
    <row r="17" spans="1:14" x14ac:dyDescent="0.25">
      <c r="A17" t="s">
        <v>17</v>
      </c>
      <c r="B17" t="s">
        <v>809</v>
      </c>
      <c r="C17" t="s">
        <v>875</v>
      </c>
      <c r="D17" s="9">
        <v>3</v>
      </c>
      <c r="E17" s="3">
        <v>48140.82</v>
      </c>
      <c r="F17" s="3">
        <v>56164.42</v>
      </c>
      <c r="G17" s="3">
        <v>64188.02</v>
      </c>
      <c r="H17" t="s">
        <v>870</v>
      </c>
      <c r="I17">
        <v>48</v>
      </c>
      <c r="J17" s="2">
        <v>53840.342483001776</v>
      </c>
      <c r="K17" s="2">
        <v>56263.157894736847</v>
      </c>
      <c r="L17" s="2">
        <v>58795</v>
      </c>
      <c r="M17" s="2">
        <v>61440.774999999994</v>
      </c>
      <c r="N17" s="2">
        <v>64205.609874999987</v>
      </c>
    </row>
    <row r="18" spans="1:14" x14ac:dyDescent="0.25">
      <c r="A18" t="s">
        <v>17</v>
      </c>
      <c r="B18" t="s">
        <v>811</v>
      </c>
      <c r="C18" t="s">
        <v>874</v>
      </c>
      <c r="D18" s="9">
        <v>13</v>
      </c>
      <c r="E18" s="3">
        <v>48612.2</v>
      </c>
      <c r="F18" s="3">
        <v>56714.19</v>
      </c>
      <c r="G18" s="3">
        <v>64816.18</v>
      </c>
      <c r="H18" t="s">
        <v>870</v>
      </c>
      <c r="I18">
        <v>49</v>
      </c>
      <c r="J18" s="2">
        <v>55724.914722648296</v>
      </c>
      <c r="K18" s="2">
        <v>58232.535885167468</v>
      </c>
      <c r="L18" s="2">
        <v>60853</v>
      </c>
      <c r="M18" s="2">
        <v>63591.384999999995</v>
      </c>
      <c r="N18" s="2">
        <v>66452.997324999989</v>
      </c>
    </row>
    <row r="19" spans="1:14" x14ac:dyDescent="0.25">
      <c r="A19" t="s">
        <v>17</v>
      </c>
      <c r="B19" t="s">
        <v>814</v>
      </c>
      <c r="C19" t="s">
        <v>875</v>
      </c>
      <c r="D19" s="9">
        <v>6</v>
      </c>
      <c r="E19" s="3">
        <v>49577.32</v>
      </c>
      <c r="F19" s="3">
        <v>56185.74</v>
      </c>
      <c r="G19" s="3">
        <v>66100.84</v>
      </c>
      <c r="H19" t="s">
        <v>870</v>
      </c>
      <c r="I19">
        <v>49</v>
      </c>
      <c r="J19" s="2">
        <v>55724.914722648296</v>
      </c>
      <c r="K19" s="2">
        <v>58232.535885167468</v>
      </c>
      <c r="L19" s="2">
        <v>60853</v>
      </c>
      <c r="M19" s="2">
        <v>63591.384999999995</v>
      </c>
      <c r="N19" s="2">
        <v>66452.997324999989</v>
      </c>
    </row>
    <row r="20" spans="1:14" x14ac:dyDescent="0.25">
      <c r="A20" t="s">
        <v>17</v>
      </c>
      <c r="B20" t="s">
        <v>816</v>
      </c>
      <c r="C20" t="s">
        <v>875</v>
      </c>
      <c r="D20" s="9">
        <v>4</v>
      </c>
      <c r="E20" s="3">
        <v>48557.86</v>
      </c>
      <c r="F20" s="3">
        <v>57329.35</v>
      </c>
      <c r="G20" s="3">
        <v>66100.84</v>
      </c>
      <c r="H20" t="s">
        <v>870</v>
      </c>
      <c r="I20">
        <v>49</v>
      </c>
      <c r="J20" s="2">
        <v>55724.914722648296</v>
      </c>
      <c r="K20" s="2">
        <v>58232.535885167468</v>
      </c>
      <c r="L20" s="2">
        <v>60853</v>
      </c>
      <c r="M20" s="2">
        <v>63591.384999999995</v>
      </c>
      <c r="N20" s="2">
        <v>66452.997324999989</v>
      </c>
    </row>
    <row r="21" spans="1:14" x14ac:dyDescent="0.25">
      <c r="A21" t="s">
        <v>17</v>
      </c>
      <c r="B21" t="s">
        <v>812</v>
      </c>
      <c r="C21" t="s">
        <v>875</v>
      </c>
      <c r="D21" s="9">
        <v>5</v>
      </c>
      <c r="E21" s="3">
        <v>49252.06</v>
      </c>
      <c r="F21" s="3">
        <v>57460</v>
      </c>
      <c r="G21" s="3">
        <v>65667.94</v>
      </c>
      <c r="H21" t="s">
        <v>870</v>
      </c>
      <c r="I21">
        <v>49</v>
      </c>
      <c r="J21" s="2">
        <v>55724.914722648296</v>
      </c>
      <c r="K21" s="2">
        <v>58232.535885167468</v>
      </c>
      <c r="L21" s="2">
        <v>60853</v>
      </c>
      <c r="M21" s="2">
        <v>63591.384999999995</v>
      </c>
      <c r="N21" s="2">
        <v>66452.997324999989</v>
      </c>
    </row>
    <row r="22" spans="1:14" x14ac:dyDescent="0.25">
      <c r="A22" t="s">
        <v>17</v>
      </c>
      <c r="B22" t="s">
        <v>810</v>
      </c>
      <c r="C22" t="s">
        <v>875</v>
      </c>
      <c r="D22" s="9" t="s">
        <v>841</v>
      </c>
      <c r="E22" s="3">
        <v>48564.36</v>
      </c>
      <c r="F22" s="3">
        <v>56658.16</v>
      </c>
      <c r="G22" s="3">
        <v>64751.96</v>
      </c>
      <c r="H22" t="s">
        <v>870</v>
      </c>
      <c r="I22">
        <v>49</v>
      </c>
      <c r="J22" s="2">
        <v>55724.914722648296</v>
      </c>
      <c r="K22" s="2">
        <v>58232.535885167468</v>
      </c>
      <c r="L22" s="2">
        <v>60853</v>
      </c>
      <c r="M22" s="2">
        <v>63591.384999999995</v>
      </c>
      <c r="N22" s="2">
        <v>66452.997324999989</v>
      </c>
    </row>
    <row r="23" spans="1:14" x14ac:dyDescent="0.25">
      <c r="A23" t="s">
        <v>17</v>
      </c>
      <c r="B23" t="s">
        <v>813</v>
      </c>
      <c r="C23" t="s">
        <v>875</v>
      </c>
      <c r="D23" s="9">
        <v>6</v>
      </c>
      <c r="E23" s="3">
        <v>49577.32</v>
      </c>
      <c r="F23" s="3">
        <v>56185.74</v>
      </c>
      <c r="G23" s="3">
        <v>66100.84</v>
      </c>
      <c r="H23" t="s">
        <v>870</v>
      </c>
      <c r="I23">
        <v>49</v>
      </c>
      <c r="J23" s="2">
        <v>55724.914722648296</v>
      </c>
      <c r="K23" s="2">
        <v>58232.535885167468</v>
      </c>
      <c r="L23" s="2">
        <v>60853</v>
      </c>
      <c r="M23" s="2">
        <v>63591.384999999995</v>
      </c>
      <c r="N23" s="2">
        <v>66452.997324999989</v>
      </c>
    </row>
    <row r="24" spans="1:14" x14ac:dyDescent="0.25">
      <c r="A24" t="s">
        <v>17</v>
      </c>
      <c r="B24" t="s">
        <v>815</v>
      </c>
      <c r="C24" t="s">
        <v>875</v>
      </c>
      <c r="D24" s="9">
        <v>4</v>
      </c>
      <c r="E24" s="3">
        <v>48557.86</v>
      </c>
      <c r="F24" s="3">
        <v>57329.35</v>
      </c>
      <c r="G24" s="3">
        <v>66100.84</v>
      </c>
      <c r="H24" t="s">
        <v>870</v>
      </c>
      <c r="I24">
        <v>49</v>
      </c>
      <c r="J24" s="2">
        <v>55724.914722648296</v>
      </c>
      <c r="K24" s="2">
        <v>58232.535885167468</v>
      </c>
      <c r="L24" s="2">
        <v>60853</v>
      </c>
      <c r="M24" s="2">
        <v>63591.384999999995</v>
      </c>
      <c r="N24" s="2">
        <v>66452.997324999989</v>
      </c>
    </row>
    <row r="25" spans="1:14" x14ac:dyDescent="0.25">
      <c r="A25" t="s">
        <v>17</v>
      </c>
      <c r="B25" t="s">
        <v>817</v>
      </c>
      <c r="C25" t="s">
        <v>874</v>
      </c>
      <c r="D25" s="9">
        <v>14</v>
      </c>
      <c r="E25" s="3">
        <v>50576.24</v>
      </c>
      <c r="F25" s="3">
        <v>57319.6</v>
      </c>
      <c r="G25" s="3">
        <v>67434.64</v>
      </c>
      <c r="H25" t="s">
        <v>870</v>
      </c>
      <c r="I25">
        <v>50</v>
      </c>
      <c r="J25" s="2">
        <v>57675.4195187839</v>
      </c>
      <c r="K25" s="2">
        <v>60270.813397129183</v>
      </c>
      <c r="L25" s="2">
        <v>62983</v>
      </c>
      <c r="M25" s="2">
        <v>65817.235000000001</v>
      </c>
      <c r="N25" s="2">
        <v>68779.010574999993</v>
      </c>
    </row>
    <row r="26" spans="1:14" x14ac:dyDescent="0.25">
      <c r="A26" t="s">
        <v>17</v>
      </c>
      <c r="B26" t="s">
        <v>818</v>
      </c>
      <c r="C26" t="s">
        <v>875</v>
      </c>
      <c r="D26" s="9">
        <v>8</v>
      </c>
      <c r="E26" s="3">
        <v>52120.12</v>
      </c>
      <c r="F26" s="3">
        <v>60807.630000000005</v>
      </c>
      <c r="G26" s="3">
        <v>69495.14</v>
      </c>
      <c r="H26" t="s">
        <v>870</v>
      </c>
      <c r="I26">
        <v>51</v>
      </c>
      <c r="J26" s="2">
        <v>59693.68833131111</v>
      </c>
      <c r="K26" s="2">
        <v>62379.904306220102</v>
      </c>
      <c r="L26" s="2">
        <v>65187</v>
      </c>
      <c r="M26" s="2">
        <v>68120.414999999994</v>
      </c>
      <c r="N26" s="2">
        <v>71185.833674999987</v>
      </c>
    </row>
    <row r="27" spans="1:14" x14ac:dyDescent="0.25">
      <c r="A27" t="s">
        <v>17</v>
      </c>
      <c r="B27" t="s">
        <v>821</v>
      </c>
      <c r="C27" t="s">
        <v>874</v>
      </c>
      <c r="D27" s="9">
        <v>16</v>
      </c>
      <c r="E27" s="3">
        <v>54703.48</v>
      </c>
      <c r="F27" s="3">
        <v>63820.509999999995</v>
      </c>
      <c r="G27" s="3">
        <v>72937.539999999994</v>
      </c>
      <c r="H27" t="s">
        <v>870</v>
      </c>
      <c r="I27">
        <v>52</v>
      </c>
      <c r="J27" s="2">
        <v>61783.384080034804</v>
      </c>
      <c r="K27" s="2">
        <v>64563.636363636368</v>
      </c>
      <c r="L27" s="2">
        <v>67469</v>
      </c>
      <c r="M27" s="2">
        <v>70505.104999999996</v>
      </c>
      <c r="N27" s="2">
        <v>73677.834724999993</v>
      </c>
    </row>
    <row r="28" spans="1:14" x14ac:dyDescent="0.25">
      <c r="A28" t="s">
        <v>17</v>
      </c>
      <c r="B28" t="s">
        <v>820</v>
      </c>
      <c r="C28" t="s">
        <v>875</v>
      </c>
      <c r="D28" s="9">
        <v>9</v>
      </c>
      <c r="E28" s="3">
        <v>54203.24</v>
      </c>
      <c r="F28" s="3">
        <v>63238.5</v>
      </c>
      <c r="G28" s="3">
        <v>72273.759999999995</v>
      </c>
      <c r="H28" t="s">
        <v>870</v>
      </c>
      <c r="I28">
        <v>52</v>
      </c>
      <c r="J28" s="2">
        <v>61783.384080034804</v>
      </c>
      <c r="K28" s="2">
        <v>64563.636363636368</v>
      </c>
      <c r="L28" s="2">
        <v>67469</v>
      </c>
      <c r="M28" s="2">
        <v>70505.104999999996</v>
      </c>
      <c r="N28" s="2">
        <v>73677.834724999993</v>
      </c>
    </row>
    <row r="29" spans="1:14" x14ac:dyDescent="0.25">
      <c r="A29" t="s">
        <v>17</v>
      </c>
      <c r="B29" t="s">
        <v>823</v>
      </c>
      <c r="C29" t="s">
        <v>875</v>
      </c>
      <c r="D29" s="9">
        <v>12</v>
      </c>
      <c r="E29" s="3"/>
      <c r="F29" s="3"/>
      <c r="G29" s="3"/>
      <c r="H29" t="s">
        <v>870</v>
      </c>
      <c r="I29">
        <v>52</v>
      </c>
      <c r="J29" s="2">
        <v>61783.384080034804</v>
      </c>
      <c r="K29" s="2">
        <v>64563.636363636368</v>
      </c>
      <c r="L29" s="2">
        <v>67469</v>
      </c>
      <c r="M29" s="2">
        <v>70505.104999999996</v>
      </c>
      <c r="N29" s="2">
        <v>73677.834724999993</v>
      </c>
    </row>
    <row r="30" spans="1:14" x14ac:dyDescent="0.25">
      <c r="A30" t="s">
        <v>17</v>
      </c>
      <c r="B30" t="s">
        <v>822</v>
      </c>
      <c r="C30" t="s">
        <v>874</v>
      </c>
      <c r="D30" s="9">
        <v>16</v>
      </c>
      <c r="E30" s="3">
        <v>54703.48</v>
      </c>
      <c r="F30" s="3">
        <v>63820.509999999995</v>
      </c>
      <c r="G30" s="3">
        <v>72937.539999999994</v>
      </c>
      <c r="H30" t="s">
        <v>870</v>
      </c>
      <c r="I30">
        <v>52</v>
      </c>
      <c r="J30" s="2">
        <v>61783.384080034804</v>
      </c>
      <c r="K30" s="2">
        <v>64563.636363636368</v>
      </c>
      <c r="L30" s="2">
        <v>67469</v>
      </c>
      <c r="M30" s="2">
        <v>70505.104999999996</v>
      </c>
      <c r="N30" s="2">
        <v>73677.834724999993</v>
      </c>
    </row>
    <row r="31" spans="1:14" x14ac:dyDescent="0.25">
      <c r="A31" t="s">
        <v>17</v>
      </c>
      <c r="B31" t="s">
        <v>819</v>
      </c>
      <c r="C31" t="s">
        <v>875</v>
      </c>
      <c r="D31" s="9">
        <v>9</v>
      </c>
      <c r="E31" s="3">
        <v>54203.24</v>
      </c>
      <c r="F31" s="3">
        <v>63238.5</v>
      </c>
      <c r="G31" s="3">
        <v>72273.759999999995</v>
      </c>
      <c r="H31" t="s">
        <v>870</v>
      </c>
      <c r="I31">
        <v>52</v>
      </c>
      <c r="J31" s="2">
        <v>61783.384080034804</v>
      </c>
      <c r="K31" s="2">
        <v>64563.636363636368</v>
      </c>
      <c r="L31" s="2">
        <v>67469</v>
      </c>
      <c r="M31" s="2">
        <v>70505.104999999996</v>
      </c>
      <c r="N31" s="2">
        <v>73677.834724999993</v>
      </c>
    </row>
    <row r="32" spans="1:14" x14ac:dyDescent="0.25">
      <c r="A32" t="s">
        <v>17</v>
      </c>
      <c r="B32" t="s">
        <v>824</v>
      </c>
      <c r="C32" t="s">
        <v>875</v>
      </c>
      <c r="D32" s="9">
        <v>10</v>
      </c>
      <c r="E32" s="3">
        <v>56101.24</v>
      </c>
      <c r="F32" s="3">
        <v>63583</v>
      </c>
      <c r="G32" s="3">
        <v>74803.820000000007</v>
      </c>
      <c r="H32" t="s">
        <v>870</v>
      </c>
      <c r="I32">
        <v>53</v>
      </c>
      <c r="J32" s="2">
        <v>63945.42249490627</v>
      </c>
      <c r="K32" s="2">
        <v>66822.966507177043</v>
      </c>
      <c r="L32" s="2">
        <v>69830</v>
      </c>
      <c r="M32" s="2">
        <v>72972.349999999991</v>
      </c>
      <c r="N32" s="2">
        <v>76256.105749999988</v>
      </c>
    </row>
    <row r="33" spans="5:7" x14ac:dyDescent="0.25">
      <c r="E33" s="3"/>
      <c r="F33" s="3"/>
      <c r="G33" s="3"/>
    </row>
    <row r="34" spans="5:7" x14ac:dyDescent="0.25">
      <c r="E34" s="3"/>
      <c r="F34" s="3"/>
      <c r="G34" s="3"/>
    </row>
    <row r="35" spans="5:7" x14ac:dyDescent="0.25">
      <c r="E35" s="3"/>
      <c r="F35" s="3"/>
      <c r="G35" s="3"/>
    </row>
    <row r="36" spans="5:7" x14ac:dyDescent="0.25">
      <c r="E36" s="3"/>
      <c r="F36" s="3"/>
      <c r="G36" s="3"/>
    </row>
    <row r="37" spans="5:7" x14ac:dyDescent="0.25">
      <c r="E37" s="3"/>
      <c r="F37" s="3"/>
      <c r="G37" s="3"/>
    </row>
    <row r="38" spans="5:7" x14ac:dyDescent="0.25">
      <c r="E38" s="3"/>
      <c r="F38" s="3"/>
      <c r="G38" s="3"/>
    </row>
    <row r="39" spans="5:7" x14ac:dyDescent="0.25">
      <c r="E39" s="3"/>
      <c r="F39" s="3"/>
      <c r="G39" s="3"/>
    </row>
    <row r="40" spans="5:7" x14ac:dyDescent="0.25">
      <c r="E40" s="3"/>
      <c r="F40" s="3"/>
      <c r="G40" s="3"/>
    </row>
    <row r="41" spans="5:7" x14ac:dyDescent="0.25">
      <c r="E41" s="3"/>
      <c r="F41" s="3"/>
      <c r="G41" s="3"/>
    </row>
    <row r="42" spans="5:7" x14ac:dyDescent="0.25">
      <c r="E42" s="3"/>
      <c r="F42" s="3"/>
      <c r="G42" s="3"/>
    </row>
    <row r="43" spans="5:7" x14ac:dyDescent="0.25">
      <c r="E43" s="3"/>
      <c r="F43" s="3"/>
      <c r="G43" s="3"/>
    </row>
    <row r="44" spans="5:7" x14ac:dyDescent="0.25">
      <c r="E44" s="3"/>
      <c r="F44" s="3"/>
      <c r="G44" s="3"/>
    </row>
    <row r="45" spans="5:7" x14ac:dyDescent="0.25">
      <c r="E45" s="3"/>
      <c r="F45" s="3"/>
      <c r="G45" s="3"/>
    </row>
    <row r="46" spans="5:7" x14ac:dyDescent="0.25">
      <c r="E46" s="3"/>
      <c r="F46" s="3"/>
      <c r="G46" s="3"/>
    </row>
    <row r="47" spans="5:7" x14ac:dyDescent="0.25">
      <c r="E47" s="3"/>
      <c r="F47" s="3"/>
      <c r="G47" s="3"/>
    </row>
    <row r="48" spans="5:7" x14ac:dyDescent="0.25">
      <c r="E48" s="3"/>
      <c r="F48" s="3"/>
      <c r="G48" s="3"/>
    </row>
    <row r="49" spans="5:7" x14ac:dyDescent="0.25">
      <c r="E49" s="3"/>
      <c r="F49" s="3"/>
      <c r="G49" s="3"/>
    </row>
    <row r="50" spans="5:7" x14ac:dyDescent="0.25">
      <c r="E50" s="3"/>
      <c r="F50" s="3"/>
      <c r="G50" s="3"/>
    </row>
    <row r="51" spans="5:7" x14ac:dyDescent="0.25">
      <c r="E51" s="3"/>
      <c r="F51" s="3"/>
      <c r="G51" s="3"/>
    </row>
    <row r="52" spans="5:7" x14ac:dyDescent="0.25">
      <c r="E52" s="3"/>
      <c r="F52" s="3"/>
      <c r="G52" s="3"/>
    </row>
    <row r="53" spans="5:7" x14ac:dyDescent="0.25">
      <c r="E53" s="3"/>
      <c r="F53" s="3"/>
      <c r="G53" s="3"/>
    </row>
    <row r="54" spans="5:7" x14ac:dyDescent="0.25">
      <c r="E54" s="3"/>
      <c r="F54" s="3"/>
      <c r="G54" s="3"/>
    </row>
    <row r="55" spans="5:7" x14ac:dyDescent="0.25">
      <c r="E55" s="3"/>
      <c r="F55" s="3"/>
      <c r="G55" s="3"/>
    </row>
    <row r="56" spans="5:7" x14ac:dyDescent="0.25">
      <c r="E56" s="3"/>
      <c r="F56" s="3"/>
      <c r="G56" s="3"/>
    </row>
    <row r="57" spans="5:7" x14ac:dyDescent="0.25">
      <c r="E57" s="3"/>
      <c r="F57" s="3"/>
      <c r="G57" s="3"/>
    </row>
    <row r="58" spans="5:7" x14ac:dyDescent="0.25">
      <c r="E58" s="3"/>
      <c r="F58" s="3"/>
      <c r="G58" s="3"/>
    </row>
    <row r="59" spans="5:7" x14ac:dyDescent="0.25">
      <c r="E59" s="3"/>
      <c r="F59" s="3"/>
      <c r="G59" s="3"/>
    </row>
    <row r="60" spans="5:7" x14ac:dyDescent="0.25">
      <c r="E60" s="3"/>
      <c r="F60" s="3"/>
      <c r="G60" s="3"/>
    </row>
    <row r="61" spans="5:7" x14ac:dyDescent="0.25">
      <c r="E61" s="3"/>
      <c r="F61" s="3"/>
      <c r="G61" s="3"/>
    </row>
    <row r="62" spans="5:7" x14ac:dyDescent="0.25">
      <c r="E62" s="3"/>
      <c r="F62" s="3"/>
      <c r="G62" s="3"/>
    </row>
    <row r="63" spans="5:7" x14ac:dyDescent="0.25">
      <c r="E63" s="3"/>
      <c r="F63" s="3"/>
      <c r="G63" s="3"/>
    </row>
    <row r="64" spans="5:7" x14ac:dyDescent="0.25">
      <c r="E64" s="3"/>
      <c r="F64" s="3"/>
      <c r="G64" s="3"/>
    </row>
    <row r="65" spans="5:7" x14ac:dyDescent="0.25">
      <c r="E65" s="3"/>
      <c r="F65" s="3"/>
      <c r="G65" s="3"/>
    </row>
    <row r="66" spans="5:7" x14ac:dyDescent="0.25">
      <c r="E66" s="3"/>
      <c r="F66" s="3"/>
      <c r="G66" s="3"/>
    </row>
    <row r="67" spans="5:7" x14ac:dyDescent="0.25">
      <c r="E67" s="3"/>
      <c r="F67" s="3"/>
      <c r="G67" s="3"/>
    </row>
    <row r="68" spans="5:7" x14ac:dyDescent="0.25">
      <c r="E68" s="3"/>
      <c r="F68" s="3"/>
      <c r="G68" s="3"/>
    </row>
    <row r="69" spans="5:7" x14ac:dyDescent="0.25">
      <c r="E69" s="3"/>
      <c r="F69" s="3"/>
      <c r="G69" s="3"/>
    </row>
    <row r="70" spans="5:7" x14ac:dyDescent="0.25">
      <c r="E70" s="3"/>
      <c r="F70" s="3"/>
      <c r="G70" s="3"/>
    </row>
    <row r="71" spans="5:7" x14ac:dyDescent="0.25">
      <c r="E71" s="3"/>
      <c r="F71" s="3"/>
      <c r="G71" s="3"/>
    </row>
    <row r="72" spans="5:7" x14ac:dyDescent="0.25">
      <c r="E72" s="3"/>
      <c r="F72" s="3"/>
      <c r="G72" s="3"/>
    </row>
    <row r="73" spans="5:7" x14ac:dyDescent="0.25">
      <c r="E73" s="3"/>
      <c r="F73" s="3"/>
      <c r="G73" s="3"/>
    </row>
    <row r="74" spans="5:7" x14ac:dyDescent="0.25">
      <c r="E74" s="3"/>
      <c r="F74" s="3"/>
      <c r="G74" s="3"/>
    </row>
    <row r="75" spans="5:7" x14ac:dyDescent="0.25">
      <c r="E75" s="3"/>
      <c r="F75" s="3"/>
      <c r="G75" s="3"/>
    </row>
    <row r="76" spans="5:7" x14ac:dyDescent="0.25">
      <c r="E76" s="3"/>
      <c r="F76" s="3"/>
      <c r="G76" s="3"/>
    </row>
    <row r="77" spans="5:7" x14ac:dyDescent="0.25">
      <c r="E77" s="3"/>
      <c r="F77" s="3"/>
      <c r="G77" s="3"/>
    </row>
    <row r="78" spans="5:7" x14ac:dyDescent="0.25">
      <c r="E78" s="3"/>
      <c r="F78" s="3"/>
      <c r="G78" s="3"/>
    </row>
    <row r="79" spans="5:7" x14ac:dyDescent="0.25">
      <c r="E79" s="3"/>
      <c r="F79" s="3"/>
      <c r="G79" s="3"/>
    </row>
    <row r="80" spans="5:7" x14ac:dyDescent="0.25">
      <c r="E80" s="3"/>
      <c r="F80" s="3"/>
      <c r="G80" s="3"/>
    </row>
    <row r="81" spans="5:7" x14ac:dyDescent="0.25">
      <c r="E81" s="3"/>
      <c r="F81" s="3"/>
      <c r="G81" s="3"/>
    </row>
    <row r="82" spans="5:7" x14ac:dyDescent="0.25">
      <c r="E82" s="3"/>
      <c r="F82" s="3"/>
      <c r="G82" s="3"/>
    </row>
    <row r="83" spans="5:7" x14ac:dyDescent="0.25">
      <c r="E83" s="3"/>
      <c r="F83" s="3"/>
      <c r="G83" s="3"/>
    </row>
    <row r="84" spans="5:7" x14ac:dyDescent="0.25">
      <c r="E84" s="3"/>
      <c r="F84" s="3"/>
      <c r="G84" s="3"/>
    </row>
    <row r="85" spans="5:7" x14ac:dyDescent="0.25">
      <c r="E85" s="3"/>
      <c r="F85" s="3"/>
      <c r="G85" s="3"/>
    </row>
    <row r="86" spans="5:7" x14ac:dyDescent="0.25">
      <c r="E86" s="3"/>
      <c r="F86" s="3"/>
      <c r="G86" s="3"/>
    </row>
    <row r="87" spans="5:7" x14ac:dyDescent="0.25">
      <c r="E87" s="3"/>
      <c r="F87" s="3"/>
      <c r="G87" s="3"/>
    </row>
    <row r="88" spans="5:7" x14ac:dyDescent="0.25">
      <c r="E88" s="3"/>
      <c r="F88" s="3"/>
      <c r="G88" s="3"/>
    </row>
    <row r="89" spans="5:7" x14ac:dyDescent="0.25">
      <c r="E89" s="3"/>
      <c r="F89" s="3"/>
      <c r="G89" s="3"/>
    </row>
    <row r="90" spans="5:7" x14ac:dyDescent="0.25">
      <c r="E90" s="3"/>
      <c r="F90" s="3"/>
      <c r="G90" s="3"/>
    </row>
    <row r="91" spans="5:7" x14ac:dyDescent="0.25">
      <c r="E91" s="3"/>
      <c r="F91" s="3"/>
      <c r="G91" s="3"/>
    </row>
    <row r="92" spans="5:7" x14ac:dyDescent="0.25">
      <c r="E92" s="3"/>
      <c r="F92" s="3"/>
      <c r="G92" s="3"/>
    </row>
    <row r="93" spans="5:7" x14ac:dyDescent="0.25">
      <c r="E93" s="3"/>
      <c r="F93" s="3"/>
      <c r="G93" s="3"/>
    </row>
    <row r="94" spans="5:7" x14ac:dyDescent="0.25">
      <c r="E94" s="3"/>
      <c r="F94" s="3"/>
      <c r="G94" s="3"/>
    </row>
    <row r="95" spans="5:7" x14ac:dyDescent="0.25">
      <c r="E95" s="3"/>
      <c r="F95" s="3"/>
      <c r="G95" s="3"/>
    </row>
    <row r="96" spans="5:7" x14ac:dyDescent="0.25">
      <c r="E96" s="3"/>
      <c r="F96" s="3"/>
      <c r="G96" s="3"/>
    </row>
    <row r="97" spans="5:7" x14ac:dyDescent="0.25">
      <c r="E97" s="3"/>
      <c r="F97" s="3"/>
      <c r="G97" s="3"/>
    </row>
    <row r="98" spans="5:7" x14ac:dyDescent="0.25">
      <c r="E98" s="3"/>
      <c r="F98" s="3"/>
      <c r="G98" s="3"/>
    </row>
    <row r="99" spans="5:7" x14ac:dyDescent="0.25">
      <c r="E99" s="3"/>
      <c r="F99" s="3"/>
      <c r="G99" s="3"/>
    </row>
    <row r="100" spans="5:7" x14ac:dyDescent="0.25">
      <c r="E100" s="3"/>
      <c r="F100" s="3"/>
      <c r="G100" s="3"/>
    </row>
    <row r="101" spans="5:7" x14ac:dyDescent="0.25">
      <c r="E101" s="3"/>
      <c r="F101" s="3"/>
      <c r="G101" s="3"/>
    </row>
    <row r="102" spans="5:7" x14ac:dyDescent="0.25">
      <c r="E102" s="3"/>
      <c r="F102" s="3"/>
      <c r="G102" s="3"/>
    </row>
    <row r="103" spans="5:7" x14ac:dyDescent="0.25">
      <c r="E103" s="3"/>
      <c r="F103" s="3"/>
      <c r="G103" s="3"/>
    </row>
    <row r="104" spans="5:7" x14ac:dyDescent="0.25">
      <c r="E104" s="3"/>
      <c r="F104" s="3"/>
      <c r="G104" s="3"/>
    </row>
    <row r="105" spans="5:7" x14ac:dyDescent="0.25">
      <c r="E105" s="3"/>
      <c r="F105" s="3"/>
      <c r="G105" s="3"/>
    </row>
    <row r="106" spans="5:7" x14ac:dyDescent="0.25">
      <c r="E106" s="3"/>
      <c r="F106" s="3"/>
      <c r="G106" s="3"/>
    </row>
    <row r="107" spans="5:7" x14ac:dyDescent="0.25">
      <c r="E107" s="3"/>
      <c r="F107" s="3"/>
      <c r="G107" s="3"/>
    </row>
    <row r="108" spans="5:7" x14ac:dyDescent="0.25">
      <c r="E108" s="3"/>
      <c r="F108" s="3"/>
      <c r="G108" s="3"/>
    </row>
    <row r="109" spans="5:7" x14ac:dyDescent="0.25">
      <c r="E109" s="3"/>
      <c r="F109" s="3"/>
      <c r="G109" s="3"/>
    </row>
    <row r="110" spans="5:7" x14ac:dyDescent="0.25">
      <c r="E110" s="3"/>
      <c r="F110" s="3"/>
      <c r="G110" s="3"/>
    </row>
    <row r="111" spans="5:7" x14ac:dyDescent="0.25">
      <c r="E111" s="3"/>
      <c r="F111" s="3"/>
      <c r="G111" s="3"/>
    </row>
    <row r="112" spans="5:7" x14ac:dyDescent="0.25">
      <c r="E112" s="3"/>
      <c r="F112" s="3"/>
      <c r="G112" s="3"/>
    </row>
    <row r="113" spans="5:7" x14ac:dyDescent="0.25">
      <c r="E113" s="3"/>
      <c r="F113" s="3"/>
      <c r="G113" s="3"/>
    </row>
    <row r="114" spans="5:7" x14ac:dyDescent="0.25">
      <c r="E114" s="3"/>
      <c r="F114" s="3"/>
      <c r="G114" s="3"/>
    </row>
    <row r="115" spans="5:7" x14ac:dyDescent="0.25">
      <c r="E115" s="3"/>
      <c r="F115" s="3"/>
      <c r="G115" s="3"/>
    </row>
    <row r="116" spans="5:7" x14ac:dyDescent="0.25">
      <c r="E116" s="3"/>
      <c r="F116" s="3"/>
      <c r="G116" s="3"/>
    </row>
    <row r="117" spans="5:7" x14ac:dyDescent="0.25">
      <c r="E117" s="3"/>
      <c r="F117" s="3"/>
      <c r="G117" s="3"/>
    </row>
    <row r="118" spans="5:7" x14ac:dyDescent="0.25">
      <c r="E118" s="3"/>
      <c r="F118" s="3"/>
      <c r="G118" s="3"/>
    </row>
    <row r="119" spans="5:7" x14ac:dyDescent="0.25">
      <c r="E119" s="3"/>
      <c r="F119" s="3"/>
      <c r="G119" s="3"/>
    </row>
    <row r="120" spans="5:7" x14ac:dyDescent="0.25">
      <c r="E120" s="3"/>
      <c r="F120" s="3"/>
      <c r="G120" s="3"/>
    </row>
    <row r="121" spans="5:7" x14ac:dyDescent="0.25">
      <c r="E121" s="3"/>
      <c r="F121" s="3"/>
      <c r="G121" s="3"/>
    </row>
    <row r="122" spans="5:7" x14ac:dyDescent="0.25">
      <c r="E122" s="3"/>
      <c r="F122" s="3"/>
      <c r="G122" s="3"/>
    </row>
    <row r="123" spans="5:7" x14ac:dyDescent="0.25">
      <c r="E123" s="3"/>
      <c r="F123" s="3"/>
      <c r="G123" s="3"/>
    </row>
    <row r="124" spans="5:7" x14ac:dyDescent="0.25">
      <c r="E124" s="3"/>
      <c r="F124" s="3"/>
      <c r="G124" s="3"/>
    </row>
    <row r="125" spans="5:7" x14ac:dyDescent="0.25">
      <c r="E125" s="3"/>
      <c r="F125" s="3"/>
      <c r="G125" s="3"/>
    </row>
    <row r="126" spans="5:7" x14ac:dyDescent="0.25">
      <c r="E126" s="3"/>
      <c r="F126" s="3"/>
      <c r="G126" s="3"/>
    </row>
    <row r="127" spans="5:7" x14ac:dyDescent="0.25">
      <c r="E127" s="3"/>
      <c r="F127" s="3"/>
      <c r="G127" s="3"/>
    </row>
    <row r="128" spans="5:7" x14ac:dyDescent="0.25">
      <c r="E128" s="3"/>
      <c r="F128" s="3"/>
      <c r="G128" s="3"/>
    </row>
    <row r="129" spans="5:7" x14ac:dyDescent="0.25">
      <c r="E129" s="3"/>
      <c r="F129" s="3"/>
      <c r="G129" s="3"/>
    </row>
    <row r="130" spans="5:7" x14ac:dyDescent="0.25">
      <c r="E130" s="3"/>
      <c r="F130" s="3"/>
      <c r="G130" s="3"/>
    </row>
    <row r="131" spans="5:7" x14ac:dyDescent="0.25">
      <c r="E131" s="3"/>
      <c r="F131" s="3"/>
      <c r="G131" s="3"/>
    </row>
    <row r="132" spans="5:7" x14ac:dyDescent="0.25">
      <c r="E132" s="3"/>
      <c r="F132" s="3"/>
      <c r="G132" s="3"/>
    </row>
    <row r="133" spans="5:7" x14ac:dyDescent="0.25">
      <c r="E133" s="3"/>
      <c r="F133" s="3"/>
      <c r="G133" s="3"/>
    </row>
    <row r="134" spans="5:7" x14ac:dyDescent="0.25">
      <c r="E134" s="3"/>
      <c r="F134" s="3"/>
      <c r="G134" s="3"/>
    </row>
    <row r="135" spans="5:7" x14ac:dyDescent="0.25">
      <c r="E135" s="3"/>
      <c r="F135" s="3"/>
      <c r="G135" s="3"/>
    </row>
    <row r="136" spans="5:7" x14ac:dyDescent="0.25">
      <c r="E136" s="3"/>
      <c r="F136" s="3"/>
      <c r="G136" s="3"/>
    </row>
    <row r="137" spans="5:7" x14ac:dyDescent="0.25">
      <c r="E137" s="3"/>
      <c r="F137" s="3"/>
      <c r="G137" s="3"/>
    </row>
    <row r="138" spans="5:7" x14ac:dyDescent="0.25">
      <c r="E138" s="3"/>
      <c r="F138" s="3"/>
      <c r="G138" s="3"/>
    </row>
    <row r="139" spans="5:7" x14ac:dyDescent="0.25">
      <c r="E139" s="3"/>
      <c r="F139" s="3"/>
      <c r="G139" s="3"/>
    </row>
    <row r="140" spans="5:7" x14ac:dyDescent="0.25">
      <c r="E140" s="3"/>
      <c r="F140" s="3"/>
      <c r="G140" s="3"/>
    </row>
    <row r="141" spans="5:7" x14ac:dyDescent="0.25">
      <c r="E141" s="3"/>
      <c r="F141" s="3"/>
      <c r="G141" s="3"/>
    </row>
    <row r="142" spans="5:7" x14ac:dyDescent="0.25">
      <c r="E142" s="3"/>
      <c r="F142" s="3"/>
      <c r="G142" s="3"/>
    </row>
    <row r="143" spans="5:7" x14ac:dyDescent="0.25">
      <c r="E143" s="3"/>
      <c r="F143" s="3"/>
      <c r="G143" s="3"/>
    </row>
    <row r="144" spans="5:7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</sheetData>
  <autoFilter ref="A1:N1" xr:uid="{07A79AE6-CD7F-4C35-92F5-982ED16C4B47}">
    <sortState xmlns:xlrd2="http://schemas.microsoft.com/office/spreadsheetml/2017/richdata2" ref="A2:N32">
      <sortCondition ref="I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e0 xmlns="57c838e4-b539-43e5-ad43-d6ebf59828a9" xsi:nil="true"/>
    <OrganizationType xmlns="57c838e4-b539-43e5-ad43-d6ebf59828a9" xsi:nil="true"/>
    <Location xmlns="57c838e4-b539-43e5-ad43-d6ebf59828a9" xsi:nil="true"/>
    <lcf76f155ced4ddcb4097134ff3c332f xmlns="57c838e4-b539-43e5-ad43-d6ebf59828a9">
      <Terms xmlns="http://schemas.microsoft.com/office/infopath/2007/PartnerControls"/>
    </lcf76f155ced4ddcb4097134ff3c332f>
    <Current xmlns="57c838e4-b539-43e5-ad43-d6ebf59828a9" xsi:nil="true"/>
    <TaxCatchAll xmlns="e3d28f79-34b3-40e1-b586-ec319ea455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CAC7AD6874D40B67EC19A6D28E649" ma:contentTypeVersion="23" ma:contentTypeDescription="Create a new document." ma:contentTypeScope="" ma:versionID="8899147e20b8b8237ffacd88902fb096">
  <xsd:schema xmlns:xsd="http://www.w3.org/2001/XMLSchema" xmlns:xs="http://www.w3.org/2001/XMLSchema" xmlns:p="http://schemas.microsoft.com/office/2006/metadata/properties" xmlns:ns2="57c838e4-b539-43e5-ad43-d6ebf59828a9" xmlns:ns3="e3d28f79-34b3-40e1-b586-ec319ea455ff" targetNamespace="http://schemas.microsoft.com/office/2006/metadata/properties" ma:root="true" ma:fieldsID="15b6447db6f7b1bf6e5e61f50bc29f40" ns2:_="" ns3:_="">
    <xsd:import namespace="57c838e4-b539-43e5-ad43-d6ebf59828a9"/>
    <xsd:import namespace="e3d28f79-34b3-40e1-b586-ec319ea455ff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f362a9e6-f5f7-4c7a-ae77-96056ee6512cCountryOrRegion" minOccurs="0"/>
                <xsd:element ref="ns2:f362a9e6-f5f7-4c7a-ae77-96056ee6512cState" minOccurs="0"/>
                <xsd:element ref="ns2:f362a9e6-f5f7-4c7a-ae77-96056ee6512cCity" minOccurs="0"/>
                <xsd:element ref="ns2:f362a9e6-f5f7-4c7a-ae77-96056ee6512cPostalCode" minOccurs="0"/>
                <xsd:element ref="ns2:f362a9e6-f5f7-4c7a-ae77-96056ee6512cStreet" minOccurs="0"/>
                <xsd:element ref="ns2:f362a9e6-f5f7-4c7a-ae77-96056ee6512cGeoLoc" minOccurs="0"/>
                <xsd:element ref="ns2:f362a9e6-f5f7-4c7a-ae77-96056ee6512cDispName" minOccurs="0"/>
                <xsd:element ref="ns2:OrganizationTyp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e0" minOccurs="0"/>
                <xsd:element ref="ns2:Current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838e4-b539-43e5-ad43-d6ebf59828a9" elementFormDefault="qualified">
    <xsd:import namespace="http://schemas.microsoft.com/office/2006/documentManagement/types"/>
    <xsd:import namespace="http://schemas.microsoft.com/office/infopath/2007/PartnerControls"/>
    <xsd:element name="Location" ma:index="8" nillable="true" ma:displayName="Location" ma:format="Dropdown" ma:internalName="Location">
      <xsd:simpleType>
        <xsd:restriction base="dms:Unknown"/>
      </xsd:simpleType>
    </xsd:element>
    <xsd:element name="f362a9e6-f5f7-4c7a-ae77-96056ee6512cCountryOrRegion" ma:index="9" nillable="true" ma:displayName="Location: Country/Region" ma:internalName="CountryOrRegion" ma:readOnly="true">
      <xsd:simpleType>
        <xsd:restriction base="dms:Text"/>
      </xsd:simpleType>
    </xsd:element>
    <xsd:element name="f362a9e6-f5f7-4c7a-ae77-96056ee6512cState" ma:index="10" nillable="true" ma:displayName="Location: State" ma:internalName="State" ma:readOnly="true">
      <xsd:simpleType>
        <xsd:restriction base="dms:Text"/>
      </xsd:simpleType>
    </xsd:element>
    <xsd:element name="f362a9e6-f5f7-4c7a-ae77-96056ee6512cCity" ma:index="11" nillable="true" ma:displayName="Location: City" ma:internalName="City" ma:readOnly="true">
      <xsd:simpleType>
        <xsd:restriction base="dms:Text"/>
      </xsd:simpleType>
    </xsd:element>
    <xsd:element name="f362a9e6-f5f7-4c7a-ae77-96056ee6512cPostalCode" ma:index="12" nillable="true" ma:displayName="Location: Postal Code" ma:internalName="PostalCode" ma:readOnly="true">
      <xsd:simpleType>
        <xsd:restriction base="dms:Text"/>
      </xsd:simpleType>
    </xsd:element>
    <xsd:element name="f362a9e6-f5f7-4c7a-ae77-96056ee6512cStreet" ma:index="13" nillable="true" ma:displayName="Location: Street" ma:internalName="Street" ma:readOnly="true">
      <xsd:simpleType>
        <xsd:restriction base="dms:Text"/>
      </xsd:simpleType>
    </xsd:element>
    <xsd:element name="f362a9e6-f5f7-4c7a-ae77-96056ee6512cGeoLoc" ma:index="14" nillable="true" ma:displayName="Location: Coordinates" ma:internalName="GeoLoc" ma:readOnly="true">
      <xsd:simpleType>
        <xsd:restriction base="dms:Unknown"/>
      </xsd:simpleType>
    </xsd:element>
    <xsd:element name="f362a9e6-f5f7-4c7a-ae77-96056ee6512cDispName" ma:index="15" nillable="true" ma:displayName="Location: Name" ma:internalName="DispName" ma:readOnly="true">
      <xsd:simpleType>
        <xsd:restriction base="dms:Text"/>
      </xsd:simpleType>
    </xsd:element>
    <xsd:element name="OrganizationType" ma:index="16" nillable="true" ma:displayName="Organization Type" ma:format="Dropdown" ma:internalName="OrganizationType">
      <xsd:simpleType>
        <xsd:restriction base="dms:Choice">
          <xsd:enumeration value="Municipal"/>
          <xsd:enumeration value="County"/>
          <xsd:enumeration value="Health"/>
          <xsd:enumeration value="Housing"/>
          <xsd:enumeration value="Library"/>
          <xsd:enumeration value="Public Safety"/>
          <xsd:enumeration value="School"/>
          <xsd:enumeration value="Special District"/>
          <xsd:enumeration value="Transportation"/>
          <xsd:enumeration value="Utility"/>
          <xsd:enumeration value="State"/>
          <xsd:enumeration value="Association"/>
          <xsd:enumeration value="NFP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4fbf496-bf1b-413a-9ea1-74058042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e0" ma:index="28" nillable="true" ma:displayName="State" ma:format="Dropdown" ma:internalName="State0">
      <xsd:simpleType>
        <xsd:restriction base="dms:Text">
          <xsd:maxLength value="255"/>
        </xsd:restriction>
      </xsd:simpleType>
    </xsd:element>
    <xsd:element name="Current" ma:index="29" nillable="true" ma:displayName="Current" ma:format="Dropdown" ma:internalName="Current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8f79-34b3-40e1-b586-ec319ea455ff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672de310-7e1e-4e96-b21d-141796034327}" ma:internalName="TaxCatchAll" ma:showField="CatchAllData" ma:web="e3d28f79-34b3-40e1-b586-ec319ea455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257A4-01D1-42C5-8589-C5D91B02D12D}">
  <ds:schemaRefs>
    <ds:schemaRef ds:uri="http://schemas.microsoft.com/office/2006/metadata/properties"/>
    <ds:schemaRef ds:uri="http://schemas.microsoft.com/office/infopath/2007/PartnerControls"/>
    <ds:schemaRef ds:uri="57c838e4-b539-43e5-ad43-d6ebf59828a9"/>
    <ds:schemaRef ds:uri="e3d28f79-34b3-40e1-b586-ec319ea455ff"/>
  </ds:schemaRefs>
</ds:datastoreItem>
</file>

<file path=customXml/itemProps2.xml><?xml version="1.0" encoding="utf-8"?>
<ds:datastoreItem xmlns:ds="http://schemas.openxmlformats.org/officeDocument/2006/customXml" ds:itemID="{6AB05EF7-CB3C-4491-BEAF-3565EAB82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C63600-EE88-4CCF-829A-85F47495D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c838e4-b539-43e5-ad43-d6ebf59828a9"/>
    <ds:schemaRef ds:uri="e3d28f79-34b3-40e1-b586-ec319ea45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Attorney</vt:lpstr>
      <vt:lpstr>Executive</vt:lpstr>
      <vt:lpstr>Fire</vt:lpstr>
      <vt:lpstr>General</vt:lpstr>
      <vt:lpstr>Hourly</vt:lpstr>
      <vt:lpstr>Police</vt:lpstr>
      <vt:lpstr>Professional</vt:lpstr>
      <vt:lpstr>PS Management</vt:lpstr>
      <vt:lpstr>Transit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Gregory, Marti</dc:creator>
  <cp:lastModifiedBy>Gregory, Marti</cp:lastModifiedBy>
  <dcterms:created xsi:type="dcterms:W3CDTF">2025-11-03T16:59:35Z</dcterms:created>
  <dcterms:modified xsi:type="dcterms:W3CDTF">2025-12-04T23:50:15Z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0x010100295CAC7AD6874D40B67EC19A6D28E649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